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u\Desktop\AnalysteGestionProgramme\SoutienMission\2024-2027\"/>
    </mc:Choice>
  </mc:AlternateContent>
  <xr:revisionPtr revIDLastSave="0" documentId="13_ncr:1_{8C97CA95-0138-441A-A650-F3BDAE795048}" xr6:coauthVersionLast="47" xr6:coauthVersionMax="47" xr10:uidLastSave="{00000000-0000-0000-0000-000000000000}"/>
  <workbookProtection workbookAlgorithmName="SHA-512" workbookHashValue="OkOtkw3AXnXsy2C1UwHFWIsIX5MWfh7VUVaz/LZnJW1gI5/YSlerUYlg0eTqgRGGfAyrFcUvtkKBncvrrufNkg==" workbookSaltValue="WlZIWTtdpeUcQtnNYQxK5Q==" workbookSpinCount="100000" lockStructure="1"/>
  <bookViews>
    <workbookView xWindow="28690" yWindow="-110" windowWidth="29020" windowHeight="15820" xr2:uid="{00000000-000D-0000-FFFF-FFFF00000000}"/>
  </bookViews>
  <sheets>
    <sheet name="OUTIL DE CALCU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2" l="1"/>
  <c r="F44" i="2"/>
  <c r="D44" i="2"/>
  <c r="J42" i="2"/>
  <c r="J40" i="2"/>
  <c r="F27" i="2"/>
  <c r="D27" i="2"/>
  <c r="F17" i="2"/>
  <c r="D17" i="2"/>
  <c r="D46" i="2" l="1"/>
  <c r="D29" i="2"/>
  <c r="D31" i="2" s="1"/>
  <c r="J44" i="2"/>
  <c r="F29" i="2"/>
  <c r="D32" i="2" s="1"/>
</calcChain>
</file>

<file path=xl/sharedStrings.xml><?xml version="1.0" encoding="utf-8"?>
<sst xmlns="http://schemas.openxmlformats.org/spreadsheetml/2006/main" count="27" uniqueCount="26">
  <si>
    <t xml:space="preserve">Actif net total à la fin de l'exercice </t>
  </si>
  <si>
    <t>Calcul du ratio</t>
  </si>
  <si>
    <t xml:space="preserve">Actif total </t>
  </si>
  <si>
    <t>Actif net</t>
  </si>
  <si>
    <t>Actif net non affecté</t>
  </si>
  <si>
    <t>Actif net investi en immobilisation</t>
  </si>
  <si>
    <t>Résultat 2022 :</t>
  </si>
  <si>
    <t>Résultat 2023 :</t>
  </si>
  <si>
    <t>Actif net affecté - Autre 1</t>
  </si>
  <si>
    <t>Actif net affecté - Autre 2</t>
  </si>
  <si>
    <t>Actif net affecté - Autre 3</t>
  </si>
  <si>
    <t>Actif net affecté - Autre 4</t>
  </si>
  <si>
    <t>OUTIL DE CALCUL</t>
  </si>
  <si>
    <t>CONDITION D’ADMISSIBILITÉ RELATIVE À LA SITUATION FINANCIÈRE</t>
  </si>
  <si>
    <r>
      <t xml:space="preserve">Afficher aux états financiers se terminant en </t>
    </r>
    <r>
      <rPr>
        <b/>
        <sz val="11"/>
        <color theme="1"/>
        <rFont val="Calibri"/>
        <family val="2"/>
        <scheme val="minor"/>
      </rPr>
      <t xml:space="preserve">2022 </t>
    </r>
    <r>
      <rPr>
        <sz val="11"/>
        <color theme="1"/>
        <rFont val="Calibri"/>
        <family val="2"/>
        <scheme val="minor"/>
      </rPr>
      <t xml:space="preserve">ou en </t>
    </r>
    <r>
      <rPr>
        <b/>
        <sz val="11"/>
        <color theme="1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un ratio supérieur ou égal à
 – 5 % au regard de  l’actif net total / actif total.</t>
    </r>
  </si>
  <si>
    <r>
      <t xml:space="preserve">Utiliser les données du </t>
    </r>
    <r>
      <rPr>
        <i/>
        <sz val="12"/>
        <color theme="1"/>
        <rFont val="Calibri"/>
        <family val="2"/>
        <scheme val="minor"/>
      </rPr>
      <t>Bilan</t>
    </r>
    <r>
      <rPr>
        <sz val="12"/>
        <color theme="1"/>
        <rFont val="Calibri"/>
        <family val="2"/>
        <scheme val="minor"/>
      </rPr>
      <t xml:space="preserve"> ou de l'</t>
    </r>
    <r>
      <rPr>
        <i/>
        <sz val="12"/>
        <color theme="1"/>
        <rFont val="Calibri"/>
        <family val="2"/>
        <scheme val="minor"/>
      </rPr>
      <t>État de la situation financière</t>
    </r>
    <r>
      <rPr>
        <sz val="12"/>
        <color theme="1"/>
        <rFont val="Calibri"/>
        <family val="2"/>
        <scheme val="minor"/>
      </rPr>
      <t>. La dénomination de cette section des états financiers peut varier.</t>
    </r>
  </si>
  <si>
    <t>Total des revenus</t>
  </si>
  <si>
    <t>Total des dépenses</t>
  </si>
  <si>
    <t>Total</t>
  </si>
  <si>
    <t>Surplus (déficit)</t>
  </si>
  <si>
    <t xml:space="preserve">Résultat : </t>
  </si>
  <si>
    <t>Cet outil de calcul est mis à la disposition des demandeurs afin qu'ils vérifient leur admissibilité à l'inscription 2024 du Soutien à la mission, au regard de la situation financière. Le Conseil n’aura pas accès aux données qui y seront inscrites et, par conséquent, n’en tiendra pas compte dans sa propre analyse.</t>
  </si>
  <si>
    <t>Si l’addition de ces résultats (total des revenus - total des dépenses) couvre le montant du déficit de l’actif net total 
affiché dans les plus récents états financiers, l’organisme sera rendu admissible.</t>
  </si>
  <si>
    <t xml:space="preserve">Condition d'admissibilité - Calcul 1 (pour tous) : </t>
  </si>
  <si>
    <t>Condition d'admissibilité - Calcul 2 (au besoin) :</t>
  </si>
  <si>
    <r>
      <t xml:space="preserve">Dans le cas où </t>
    </r>
    <r>
      <rPr>
        <b/>
        <sz val="11"/>
        <color theme="1"/>
        <rFont val="Calibri"/>
        <family val="2"/>
        <scheme val="minor"/>
      </rPr>
      <t>le Calcul 1 de la situation financière ne répond pas à la condition d'admissibilité</t>
    </r>
    <r>
      <rPr>
        <sz val="11"/>
        <color theme="1"/>
        <rFont val="Calibri"/>
        <family val="2"/>
        <scheme val="minor"/>
      </rPr>
      <t>, le Conseil examinera les résultats des exercices financiers se terminant en 2017, en 2018 et en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</si>
</sst>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2" fillId="0" borderId="0">
      <alignment vertical="top" wrapText="1"/>
    </xf>
    <xf numFmtId="0" fontId="4" fillId="0" borderId="0">
      <alignment horizontal="center" vertical="center"/>
    </xf>
    <xf numFmtId="49" fontId="3" fillId="0" borderId="0">
      <alignment horizontal="left" vertical="top" wrapText="1"/>
    </xf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8" fillId="0" borderId="0" xfId="4" applyFont="1" applyAlignment="1" applyProtection="1">
      <alignment horizontal="left"/>
      <protection hidden="1"/>
    </xf>
    <xf numFmtId="49" fontId="9" fillId="4" borderId="0" xfId="4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49" fontId="12" fillId="0" borderId="0" xfId="2" applyFont="1" applyAlignment="1" applyProtection="1">
      <alignment horizontal="left" indent="2"/>
      <protection hidden="1"/>
    </xf>
    <xf numFmtId="0" fontId="12" fillId="0" borderId="0" xfId="3" applyFont="1" applyAlignment="1" applyProtection="1">
      <alignment horizontal="left" indent="2"/>
      <protection hidden="1"/>
    </xf>
    <xf numFmtId="49" fontId="12" fillId="0" borderId="0" xfId="4" applyFont="1" applyAlignment="1" applyProtection="1">
      <alignment horizontal="left" indent="2"/>
      <protection hidden="1"/>
    </xf>
    <xf numFmtId="49" fontId="13" fillId="0" borderId="0" xfId="2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37" fontId="12" fillId="0" borderId="3" xfId="3" applyNumberFormat="1" applyFont="1" applyBorder="1" applyAlignment="1" applyProtection="1">
      <protection hidden="1"/>
    </xf>
    <xf numFmtId="10" fontId="14" fillId="4" borderId="0" xfId="1" applyNumberFormat="1" applyFont="1" applyFill="1" applyAlignment="1" applyProtection="1">
      <alignment horizontal="center"/>
      <protection hidden="1"/>
    </xf>
    <xf numFmtId="164" fontId="12" fillId="0" borderId="2" xfId="5" applyNumberFormat="1" applyFont="1" applyBorder="1" applyAlignment="1" applyProtection="1">
      <protection locked="0" hidden="1"/>
    </xf>
    <xf numFmtId="164" fontId="14" fillId="0" borderId="0" xfId="0" applyNumberFormat="1" applyFont="1" applyProtection="1">
      <protection hidden="1"/>
    </xf>
    <xf numFmtId="164" fontId="12" fillId="0" borderId="1" xfId="5" applyNumberFormat="1" applyFont="1" applyBorder="1" applyAlignment="1" applyProtection="1">
      <protection locked="0" hidden="1"/>
    </xf>
    <xf numFmtId="164" fontId="13" fillId="3" borderId="4" xfId="5" applyNumberFormat="1" applyFont="1" applyFill="1" applyBorder="1" applyAlignme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164" fontId="16" fillId="2" borderId="4" xfId="5" applyNumberFormat="1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4" borderId="8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0" fontId="0" fillId="4" borderId="17" xfId="0" applyFill="1" applyBorder="1" applyAlignment="1" applyProtection="1">
      <alignment horizontal="center" vertical="center" wrapText="1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0" fillId="4" borderId="19" xfId="0" applyFill="1" applyBorder="1" applyAlignment="1" applyProtection="1">
      <alignment horizontal="center" vertical="center" wrapText="1"/>
      <protection hidden="1"/>
    </xf>
  </cellXfs>
  <cellStyles count="6">
    <cellStyle name="Monétaire" xfId="5" builtinId="4"/>
    <cellStyle name="Normal" xfId="0" builtinId="0"/>
    <cellStyle name="Normal 3" xfId="3" xr:uid="{00000000-0005-0000-0000-000002000000}"/>
    <cellStyle name="poste_Sommaire des revenus et dépenses" xfId="4" xr:uid="{00000000-0005-0000-0000-000003000000}"/>
    <cellStyle name="Pourcentage" xfId="1" builtinId="5"/>
    <cellStyle name="Sous-Titre_Sommaire des revenus et dépenses 3" xfId="2" xr:uid="{00000000-0005-0000-0000-000005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61"/>
  <sheetViews>
    <sheetView showGridLines="0" showRowColHeaders="0" tabSelected="1" zoomScaleNormal="100" workbookViewId="0">
      <selection activeCell="D15" sqref="D15"/>
    </sheetView>
  </sheetViews>
  <sheetFormatPr baseColWidth="10" defaultColWidth="0" defaultRowHeight="14.5" zeroHeight="1" x14ac:dyDescent="0.35"/>
  <cols>
    <col min="1" max="1" width="10.453125" style="2" customWidth="1"/>
    <col min="2" max="2" width="29.81640625" style="2" customWidth="1"/>
    <col min="3" max="3" width="4.1796875" style="2" customWidth="1"/>
    <col min="4" max="4" width="15.54296875" style="2" customWidth="1"/>
    <col min="5" max="5" width="4.1796875" style="2" customWidth="1"/>
    <col min="6" max="6" width="15.54296875" style="2" customWidth="1"/>
    <col min="7" max="7" width="4.1796875" style="2" customWidth="1"/>
    <col min="8" max="8" width="15.7265625" style="2" customWidth="1"/>
    <col min="9" max="9" width="4.1796875" style="2" customWidth="1"/>
    <col min="10" max="10" width="15.54296875" style="2" customWidth="1"/>
    <col min="11" max="11" width="10.453125" style="2" customWidth="1"/>
    <col min="12" max="16383" width="10.81640625" style="2" hidden="1"/>
    <col min="16384" max="16384" width="10.81640625" style="2" hidden="1" customWidth="1"/>
  </cols>
  <sheetData>
    <row r="1" spans="2:11" x14ac:dyDescent="0.35"/>
    <row r="2" spans="2:11" ht="23.5" x14ac:dyDescent="0.55000000000000004">
      <c r="B2" s="1" t="s">
        <v>12</v>
      </c>
    </row>
    <row r="3" spans="2:11" ht="5.15" customHeight="1" x14ac:dyDescent="0.45">
      <c r="B3" s="3"/>
    </row>
    <row r="4" spans="2:11" x14ac:dyDescent="0.35">
      <c r="B4" s="4" t="s">
        <v>13</v>
      </c>
    </row>
    <row r="5" spans="2:11" ht="9" customHeight="1" x14ac:dyDescent="0.35">
      <c r="B5" s="4"/>
    </row>
    <row r="6" spans="2:11" ht="9" customHeight="1" x14ac:dyDescent="0.35">
      <c r="B6" s="4"/>
    </row>
    <row r="7" spans="2:11" ht="15" customHeight="1" thickBot="1" x14ac:dyDescent="0.4">
      <c r="B7" s="23" t="s">
        <v>23</v>
      </c>
    </row>
    <row r="8" spans="2:11" ht="19.5" customHeight="1" thickTop="1" x14ac:dyDescent="0.35">
      <c r="B8" s="25" t="s">
        <v>14</v>
      </c>
      <c r="C8" s="26"/>
      <c r="D8" s="26"/>
      <c r="E8" s="26"/>
      <c r="F8" s="26"/>
      <c r="G8" s="26"/>
      <c r="H8" s="26"/>
      <c r="I8" s="26"/>
      <c r="J8" s="27"/>
    </row>
    <row r="9" spans="2:11" ht="19.5" customHeight="1" thickBot="1" x14ac:dyDescent="0.4">
      <c r="B9" s="28"/>
      <c r="C9" s="29"/>
      <c r="D9" s="29"/>
      <c r="E9" s="29"/>
      <c r="F9" s="29"/>
      <c r="G9" s="29"/>
      <c r="H9" s="29"/>
      <c r="I9" s="29"/>
      <c r="J9" s="30"/>
    </row>
    <row r="10" spans="2:11" ht="15" thickTop="1" x14ac:dyDescent="0.35"/>
    <row r="11" spans="2:11" ht="30" customHeight="1" x14ac:dyDescent="0.35">
      <c r="B11" s="31" t="s">
        <v>15</v>
      </c>
      <c r="C11" s="31"/>
      <c r="D11" s="31"/>
      <c r="E11" s="31"/>
      <c r="F11" s="31"/>
      <c r="G11" s="31"/>
      <c r="H11" s="31"/>
      <c r="I11" s="31"/>
      <c r="J11" s="31"/>
      <c r="K11" s="21"/>
    </row>
    <row r="12" spans="2:11" x14ac:dyDescent="0.35"/>
    <row r="13" spans="2:11" x14ac:dyDescent="0.35">
      <c r="D13" s="5">
        <v>2022</v>
      </c>
      <c r="E13" s="6"/>
      <c r="F13" s="5">
        <v>2023</v>
      </c>
    </row>
    <row r="14" spans="2:11" ht="9" customHeight="1" x14ac:dyDescent="0.35"/>
    <row r="15" spans="2:11" ht="15.5" x14ac:dyDescent="0.35">
      <c r="B15" s="23" t="s">
        <v>2</v>
      </c>
      <c r="D15" s="17"/>
      <c r="E15" s="14"/>
      <c r="F15" s="17"/>
    </row>
    <row r="16" spans="2:11" ht="9" customHeight="1" x14ac:dyDescent="0.45">
      <c r="B16" s="3"/>
      <c r="D16" s="14"/>
      <c r="E16" s="14"/>
      <c r="F16" s="14"/>
    </row>
    <row r="17" spans="2:10" x14ac:dyDescent="0.35">
      <c r="B17" s="13" t="s">
        <v>2</v>
      </c>
      <c r="D17" s="20">
        <f>D15</f>
        <v>0</v>
      </c>
      <c r="E17" s="14"/>
      <c r="F17" s="20">
        <f>F15</f>
        <v>0</v>
      </c>
    </row>
    <row r="18" spans="2:10" ht="9" customHeight="1" x14ac:dyDescent="0.35">
      <c r="D18" s="14"/>
      <c r="E18" s="14"/>
      <c r="F18" s="14"/>
    </row>
    <row r="19" spans="2:10" ht="15.5" x14ac:dyDescent="0.35">
      <c r="B19" s="23" t="s">
        <v>3</v>
      </c>
      <c r="D19" s="14"/>
      <c r="E19" s="14"/>
      <c r="F19" s="14"/>
    </row>
    <row r="20" spans="2:10" x14ac:dyDescent="0.35">
      <c r="B20" s="10" t="s">
        <v>4</v>
      </c>
      <c r="D20" s="17"/>
      <c r="E20" s="18"/>
      <c r="F20" s="17"/>
    </row>
    <row r="21" spans="2:10" x14ac:dyDescent="0.35">
      <c r="B21" s="11" t="s">
        <v>5</v>
      </c>
      <c r="D21" s="19"/>
      <c r="E21" s="18"/>
      <c r="F21" s="19"/>
    </row>
    <row r="22" spans="2:10" x14ac:dyDescent="0.35">
      <c r="B22" s="12" t="s">
        <v>8</v>
      </c>
      <c r="D22" s="19"/>
      <c r="E22" s="18"/>
      <c r="F22" s="19"/>
    </row>
    <row r="23" spans="2:10" x14ac:dyDescent="0.35">
      <c r="B23" s="12" t="s">
        <v>9</v>
      </c>
      <c r="D23" s="19"/>
      <c r="E23" s="18"/>
      <c r="F23" s="19"/>
    </row>
    <row r="24" spans="2:10" x14ac:dyDescent="0.35">
      <c r="B24" s="12" t="s">
        <v>10</v>
      </c>
      <c r="D24" s="19"/>
      <c r="E24" s="18"/>
      <c r="F24" s="19"/>
    </row>
    <row r="25" spans="2:10" x14ac:dyDescent="0.35">
      <c r="B25" s="12" t="s">
        <v>11</v>
      </c>
      <c r="D25" s="19"/>
      <c r="E25" s="18"/>
      <c r="F25" s="19"/>
    </row>
    <row r="26" spans="2:10" ht="9" customHeight="1" x14ac:dyDescent="0.35">
      <c r="B26" s="7"/>
      <c r="D26" s="15"/>
      <c r="E26" s="14"/>
      <c r="F26" s="15"/>
    </row>
    <row r="27" spans="2:10" x14ac:dyDescent="0.35">
      <c r="B27" s="13" t="s">
        <v>0</v>
      </c>
      <c r="D27" s="20">
        <f>SUM(D20:D25)</f>
        <v>0</v>
      </c>
      <c r="E27" s="14"/>
      <c r="F27" s="20">
        <f>SUM(F20:F25)</f>
        <v>0</v>
      </c>
    </row>
    <row r="28" spans="2:10" x14ac:dyDescent="0.35">
      <c r="D28" s="14"/>
      <c r="E28" s="14"/>
      <c r="F28" s="14"/>
      <c r="J28" s="24"/>
    </row>
    <row r="29" spans="2:10" x14ac:dyDescent="0.35">
      <c r="B29" s="8" t="s">
        <v>1</v>
      </c>
      <c r="D29" s="16" t="str">
        <f>IFERROR(D27/D17,"")</f>
        <v/>
      </c>
      <c r="E29" s="14"/>
      <c r="F29" s="16" t="str">
        <f>IFERROR(F27/F17,"")</f>
        <v/>
      </c>
    </row>
    <row r="30" spans="2:10" x14ac:dyDescent="0.35"/>
    <row r="31" spans="2:10" x14ac:dyDescent="0.35">
      <c r="B31" s="9" t="s">
        <v>6</v>
      </c>
      <c r="D31" s="2" t="str">
        <f>IF(D17=0,"",IF($D$29&gt;=-5%,"Situation financière répondant à la condition d'admissibilité","Situation financière ne répondant pas à la condition d'admissibilité"))</f>
        <v/>
      </c>
    </row>
    <row r="32" spans="2:10" x14ac:dyDescent="0.35">
      <c r="B32" s="9" t="s">
        <v>7</v>
      </c>
      <c r="D32" s="2" t="str">
        <f>IF(F17=0,"",IF($F$29&gt;=-5%,"Situation financière répondant à la condition d'admissibilité","Situation financière ne répondant pas à la condition d'admissibilité"))</f>
        <v/>
      </c>
    </row>
    <row r="33" spans="2:10" x14ac:dyDescent="0.35">
      <c r="B33" s="9"/>
    </row>
    <row r="34" spans="2:10" ht="21" customHeight="1" thickBot="1" x14ac:dyDescent="0.4">
      <c r="B34" s="23" t="s">
        <v>24</v>
      </c>
    </row>
    <row r="35" spans="2:10" ht="33" customHeight="1" x14ac:dyDescent="0.35">
      <c r="B35" s="32" t="s">
        <v>25</v>
      </c>
      <c r="C35" s="33"/>
      <c r="D35" s="33"/>
      <c r="E35" s="33"/>
      <c r="F35" s="33"/>
      <c r="G35" s="33"/>
      <c r="H35" s="33"/>
      <c r="I35" s="33"/>
      <c r="J35" s="34"/>
    </row>
    <row r="36" spans="2:10" ht="33" customHeight="1" thickBot="1" x14ac:dyDescent="0.4">
      <c r="B36" s="38" t="s">
        <v>22</v>
      </c>
      <c r="C36" s="39"/>
      <c r="D36" s="39"/>
      <c r="E36" s="39"/>
      <c r="F36" s="39"/>
      <c r="G36" s="39"/>
      <c r="H36" s="39"/>
      <c r="I36" s="39"/>
      <c r="J36" s="40"/>
    </row>
    <row r="37" spans="2:10" x14ac:dyDescent="0.35"/>
    <row r="38" spans="2:10" x14ac:dyDescent="0.35">
      <c r="D38" s="5">
        <v>2017</v>
      </c>
      <c r="E38" s="6"/>
      <c r="F38" s="5">
        <v>2018</v>
      </c>
      <c r="H38" s="5">
        <v>2019</v>
      </c>
      <c r="J38" s="5" t="s">
        <v>18</v>
      </c>
    </row>
    <row r="39" spans="2:10" x14ac:dyDescent="0.35"/>
    <row r="40" spans="2:10" ht="14.5" customHeight="1" x14ac:dyDescent="0.35">
      <c r="B40" s="23" t="s">
        <v>16</v>
      </c>
      <c r="D40" s="17"/>
      <c r="F40" s="17"/>
      <c r="H40" s="17"/>
      <c r="J40" s="20">
        <f>D40+F40+H40</f>
        <v>0</v>
      </c>
    </row>
    <row r="41" spans="2:10" ht="9" customHeight="1" x14ac:dyDescent="0.35"/>
    <row r="42" spans="2:10" ht="14.5" customHeight="1" x14ac:dyDescent="0.35">
      <c r="B42" s="23" t="s">
        <v>17</v>
      </c>
      <c r="D42" s="17"/>
      <c r="F42" s="17"/>
      <c r="H42" s="17"/>
      <c r="J42" s="20">
        <f>D42+F42+H42</f>
        <v>0</v>
      </c>
    </row>
    <row r="43" spans="2:10" ht="9" customHeight="1" x14ac:dyDescent="0.35"/>
    <row r="44" spans="2:10" ht="14.5" customHeight="1" x14ac:dyDescent="0.35">
      <c r="B44" s="23" t="s">
        <v>19</v>
      </c>
      <c r="D44" s="20">
        <f>D40-D42</f>
        <v>0</v>
      </c>
      <c r="F44" s="20">
        <f>F40-F42</f>
        <v>0</v>
      </c>
      <c r="H44" s="20">
        <f>H40-H42</f>
        <v>0</v>
      </c>
      <c r="J44" s="22">
        <f>J40-J42</f>
        <v>0</v>
      </c>
    </row>
    <row r="45" spans="2:10" x14ac:dyDescent="0.35"/>
    <row r="46" spans="2:10" x14ac:dyDescent="0.35">
      <c r="B46" s="9" t="s">
        <v>20</v>
      </c>
      <c r="D46" s="2" t="str">
        <f>IF(AND(D17=0,F17=0),"",IF(AND(D17&gt;0,F17=0),IF(J44+D27&gt;=0,"Situation financière répondant à la conditon d'admissibilité","Situation financière ne répondant pas à la condition d'admissibilité"),IF(OR(F17&gt;0,F17&lt;0),IF(J44+F27&gt;=0,"Situation financière répondant à la conditon d'admissibilité","Situation financière ne répondant pas à la condition d'admissibilité"))))</f>
        <v/>
      </c>
    </row>
    <row r="47" spans="2:10" ht="15" thickBot="1" x14ac:dyDescent="0.4"/>
    <row r="48" spans="2:10" ht="54.65" customHeight="1" thickBot="1" x14ac:dyDescent="0.4">
      <c r="B48" s="35" t="s">
        <v>21</v>
      </c>
      <c r="C48" s="36"/>
      <c r="D48" s="36"/>
      <c r="E48" s="36"/>
      <c r="F48" s="36"/>
      <c r="G48" s="36"/>
      <c r="H48" s="36"/>
      <c r="I48" s="36"/>
      <c r="J48" s="37"/>
    </row>
    <row r="49" x14ac:dyDescent="0.35"/>
    <row r="50" x14ac:dyDescent="0.35"/>
    <row r="53" ht="0.65" hidden="1" customHeight="1" x14ac:dyDescent="0.35"/>
    <row r="55" ht="0.65" hidden="1" customHeight="1" x14ac:dyDescent="0.35"/>
    <row r="57" ht="0.65" hidden="1" customHeight="1" x14ac:dyDescent="0.35"/>
    <row r="59" ht="0.65" hidden="1" customHeight="1" x14ac:dyDescent="0.35"/>
    <row r="61" ht="0.65" hidden="1" customHeight="1" x14ac:dyDescent="0.35"/>
  </sheetData>
  <sheetProtection algorithmName="SHA-512" hashValue="9gewXDzr9lDbKbn17ezvrH5JWvdomSJq7BLGrcJyL1Xdj1Tjta9/it1Iw/IXfhh7zVdskpjOEfrX+ZN59Ria5g==" saltValue="nmJp88Fb3t1Ax6dtgj1ywQ==" spinCount="100000" sheet="1" selectLockedCells="1"/>
  <mergeCells count="5">
    <mergeCell ref="B8:J9"/>
    <mergeCell ref="B11:J11"/>
    <mergeCell ref="B35:J35"/>
    <mergeCell ref="B48:J48"/>
    <mergeCell ref="B36:J36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OUTIL DE CALCUL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Bournival P113</dc:creator>
  <cp:lastModifiedBy>Annie Bournival P113</cp:lastModifiedBy>
  <dcterms:created xsi:type="dcterms:W3CDTF">2023-06-12T14:21:53Z</dcterms:created>
  <dcterms:modified xsi:type="dcterms:W3CDTF">2023-06-19T17:44:53Z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2023-06-12T16:17:00Z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e0b24c4b-c1d7-4f4f-b81f-f59386a834b8</vt:lpwstr>
  </property>
  <property fmtid="{D5CDD505-2E9C-101B-9397-08002B2CF9AE}" pid="7" name="MSIP_Label_defa4170-0d19-0005-0004-bc88714345d2_ActionId">
    <vt:lpwstr>18fb3942-334d-48b3-8abf-366d508ee501</vt:lpwstr>
  </property>
  <property fmtid="{D5CDD505-2E9C-101B-9397-08002B2CF9AE}" pid="8" name="MSIP_Label_defa4170-0d19-0005-0004-bc88714345d2_ContentBits">
    <vt:lpwstr>0</vt:lpwstr>
  </property>
</Properties>
</file>