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mai\Desktop\"/>
    </mc:Choice>
  </mc:AlternateContent>
  <bookViews>
    <workbookView xWindow="2280" yWindow="0" windowWidth="28800" windowHeight="12300" tabRatio="880" activeTab="3"/>
  </bookViews>
  <sheets>
    <sheet name="Section 5" sheetId="1" r:id="rId1"/>
    <sheet name="Section 6" sheetId="2" r:id="rId2"/>
    <sheet name="Section 7" sheetId="3" r:id="rId3"/>
    <sheet name="Section 8" sheetId="4" r:id="rId4"/>
    <sheet name="Section 9" sheetId="5" state="hidden" r:id="rId5"/>
    <sheet name="Section 12" sheetId="6" r:id="rId6"/>
    <sheet name="Section 13" sheetId="7" r:id="rId7"/>
    <sheet name="Annexe A" sheetId="8" state="hidden" r:id="rId8"/>
  </sheets>
  <definedNames>
    <definedName name="_xlnm._FilterDatabase" localSheetId="5" hidden="1">'Section 12'!$A$1:$M$89</definedName>
    <definedName name="CaseACocher13" localSheetId="1">'Section 6'!#REF!</definedName>
    <definedName name="_xlnm.Print_Titles" localSheetId="0">'Section 5'!$A:$A</definedName>
    <definedName name="_xlnm.Print_Titles" localSheetId="1">'Section 6'!$A:$A</definedName>
    <definedName name="_xlnm.Print_Titles" localSheetId="3">'Section 8'!$1:$8</definedName>
    <definedName name="_xlnm.Print_Titles" localSheetId="4">'Section 9'!$1:$8</definedName>
    <definedName name="Z_2C928470_2C65_4638_AC7F_E8F2000ADC83_.wvu.FilterData" localSheetId="5" hidden="1">'Section 12'!$A$1:$M$89</definedName>
    <definedName name="Z_2C928470_2C65_4638_AC7F_E8F2000ADC83_.wvu.PrintTitles" localSheetId="0" hidden="1">'Section 5'!$A:$A</definedName>
    <definedName name="Z_2C928470_2C65_4638_AC7F_E8F2000ADC83_.wvu.PrintTitles" localSheetId="1" hidden="1">'Section 6'!$A:$A</definedName>
    <definedName name="Z_2C928470_2C65_4638_AC7F_E8F2000ADC83_.wvu.PrintTitles" localSheetId="3" hidden="1">'Section 8'!$1:$8</definedName>
    <definedName name="Z_2C928470_2C65_4638_AC7F_E8F2000ADC83_.wvu.PrintTitles" localSheetId="4" hidden="1">'Section 9'!$1:$8</definedName>
    <definedName name="Z_5A59031A_9688_45E9_9165_49AA9130F6EE_.wvu.FilterData" localSheetId="5" hidden="1">'Section 12'!$A$1:$M$89</definedName>
    <definedName name="Z_5A59031A_9688_45E9_9165_49AA9130F6EE_.wvu.PrintTitles" localSheetId="0" hidden="1">'Section 5'!$A:$A</definedName>
    <definedName name="Z_5A59031A_9688_45E9_9165_49AA9130F6EE_.wvu.PrintTitles" localSheetId="1" hidden="1">'Section 6'!$A:$A</definedName>
    <definedName name="Z_5A59031A_9688_45E9_9165_49AA9130F6EE_.wvu.PrintTitles" localSheetId="3" hidden="1">'Section 8'!$1:$8</definedName>
    <definedName name="Z_5A59031A_9688_45E9_9165_49AA9130F6EE_.wvu.PrintTitles" localSheetId="4" hidden="1">'Section 9'!$1:$8</definedName>
    <definedName name="Z_66E00515_58F7_48C8_BDDC_FA72EC1F45DA_.wvu.FilterData" localSheetId="5" hidden="1">'Section 12'!$A$1:$M$89</definedName>
    <definedName name="Z_66E00515_58F7_48C8_BDDC_FA72EC1F45DA_.wvu.PrintTitles" localSheetId="0" hidden="1">'Section 5'!$A:$A</definedName>
    <definedName name="Z_66E00515_58F7_48C8_BDDC_FA72EC1F45DA_.wvu.PrintTitles" localSheetId="1" hidden="1">'Section 6'!$A:$A</definedName>
    <definedName name="Z_66E00515_58F7_48C8_BDDC_FA72EC1F45DA_.wvu.PrintTitles" localSheetId="3" hidden="1">'Section 8'!$1:$8</definedName>
    <definedName name="Z_66E00515_58F7_48C8_BDDC_FA72EC1F45DA_.wvu.PrintTitles" localSheetId="4" hidden="1">'Section 9'!$1:$8</definedName>
    <definedName name="Z_702C7D67_83FF_4509_9057_8E19B773C9D1_.wvu.FilterData" localSheetId="5" hidden="1">'Section 12'!$A$1:$M$89</definedName>
    <definedName name="Z_702C7D67_83FF_4509_9057_8E19B773C9D1_.wvu.PrintTitles" localSheetId="0" hidden="1">'Section 5'!$A:$A</definedName>
    <definedName name="Z_702C7D67_83FF_4509_9057_8E19B773C9D1_.wvu.PrintTitles" localSheetId="1" hidden="1">'Section 6'!$A:$A</definedName>
    <definedName name="Z_702C7D67_83FF_4509_9057_8E19B773C9D1_.wvu.PrintTitles" localSheetId="3" hidden="1">'Section 8'!$1:$8</definedName>
    <definedName name="Z_702C7D67_83FF_4509_9057_8E19B773C9D1_.wvu.PrintTitles" localSheetId="4" hidden="1">'Section 9'!$1:$8</definedName>
    <definedName name="Z_737D0D2E_C917_479C_A405_3EFD2F92FFB3_.wvu.FilterData" localSheetId="5" hidden="1">'Section 12'!$A$1:$M$89</definedName>
    <definedName name="Z_737D0D2E_C917_479C_A405_3EFD2F92FFB3_.wvu.PrintTitles" localSheetId="0" hidden="1">'Section 5'!$A:$A</definedName>
    <definedName name="Z_737D0D2E_C917_479C_A405_3EFD2F92FFB3_.wvu.PrintTitles" localSheetId="1" hidden="1">'Section 6'!$A:$A</definedName>
    <definedName name="Z_737D0D2E_C917_479C_A405_3EFD2F92FFB3_.wvu.PrintTitles" localSheetId="3" hidden="1">'Section 8'!$1:$8</definedName>
    <definedName name="Z_737D0D2E_C917_479C_A405_3EFD2F92FFB3_.wvu.PrintTitles" localSheetId="4" hidden="1">'Section 9'!$1:$8</definedName>
    <definedName name="Z_880C3229_9790_4559_BAA0_FBDBBD6DDD03_.wvu.PrintTitles" localSheetId="0" hidden="1">'Section 5'!$A:$A</definedName>
    <definedName name="Z_880C3229_9790_4559_BAA0_FBDBBD6DDD03_.wvu.PrintTitles" localSheetId="1" hidden="1">'Section 6'!$A:$A</definedName>
    <definedName name="Z_880C3229_9790_4559_BAA0_FBDBBD6DDD03_.wvu.PrintTitles" localSheetId="3" hidden="1">'Section 8'!$1:$8</definedName>
    <definedName name="Z_880C3229_9790_4559_BAA0_FBDBBD6DDD03_.wvu.PrintTitles" localSheetId="4" hidden="1">'Section 9'!$1:$8</definedName>
    <definedName name="Z_A8852B63_D0CC_4C28_A08E_52B120DD38CA_.wvu.FilterData" localSheetId="5" hidden="1">'Section 12'!$A$1:$M$89</definedName>
    <definedName name="Z_A8852B63_D0CC_4C28_A08E_52B120DD38CA_.wvu.PrintTitles" localSheetId="0" hidden="1">'Section 5'!$A:$A</definedName>
    <definedName name="Z_A8852B63_D0CC_4C28_A08E_52B120DD38CA_.wvu.PrintTitles" localSheetId="1" hidden="1">'Section 6'!$A:$A</definedName>
    <definedName name="Z_A8852B63_D0CC_4C28_A08E_52B120DD38CA_.wvu.PrintTitles" localSheetId="3" hidden="1">'Section 8'!$1:$8</definedName>
    <definedName name="Z_A8852B63_D0CC_4C28_A08E_52B120DD38CA_.wvu.PrintTitles" localSheetId="4" hidden="1">'Section 9'!$1:$8</definedName>
    <definedName name="Z_E4BE97C8_46EE_4CB2_8D66_B74A951DBCFF_.wvu.FilterData" localSheetId="5" hidden="1">'Section 12'!$A$1:$M$89</definedName>
    <definedName name="Z_E4BE97C8_46EE_4CB2_8D66_B74A951DBCFF_.wvu.PrintTitles" localSheetId="0" hidden="1">'Section 5'!$A:$A</definedName>
    <definedName name="Z_E4BE97C8_46EE_4CB2_8D66_B74A951DBCFF_.wvu.PrintTitles" localSheetId="1" hidden="1">'Section 6'!$A:$A</definedName>
    <definedName name="Z_E4BE97C8_46EE_4CB2_8D66_B74A951DBCFF_.wvu.PrintTitles" localSheetId="3" hidden="1">'Section 8'!$1:$8</definedName>
    <definedName name="Z_E4BE97C8_46EE_4CB2_8D66_B74A951DBCFF_.wvu.PrintTitles" localSheetId="4" hidden="1">'Section 9'!$1:$8</definedName>
    <definedName name="Z_E81D238A_7B02_4284_898B_8B059A14501E_.wvu.PrintTitles" localSheetId="0" hidden="1">'Section 5'!$A:$A</definedName>
    <definedName name="Z_E81D238A_7B02_4284_898B_8B059A14501E_.wvu.PrintTitles" localSheetId="1" hidden="1">'Section 6'!$A:$A</definedName>
    <definedName name="Z_E81D238A_7B02_4284_898B_8B059A14501E_.wvu.PrintTitles" localSheetId="3" hidden="1">'Section 8'!$1:$8</definedName>
    <definedName name="Z_E81D238A_7B02_4284_898B_8B059A14501E_.wvu.PrintTitles" localSheetId="4" hidden="1">'Section 9'!$1:$8</definedName>
    <definedName name="Z_EDF2925F_1942_44CF_8859_2608399A46DB_.wvu.FilterData" localSheetId="5" hidden="1">'Section 12'!$A$1:$M$89</definedName>
    <definedName name="Z_EDF2925F_1942_44CF_8859_2608399A46DB_.wvu.PrintTitles" localSheetId="0" hidden="1">'Section 5'!$A:$A</definedName>
    <definedName name="Z_EDF2925F_1942_44CF_8859_2608399A46DB_.wvu.PrintTitles" localSheetId="1" hidden="1">'Section 6'!$A:$A</definedName>
    <definedName name="Z_EDF2925F_1942_44CF_8859_2608399A46DB_.wvu.PrintTitles" localSheetId="3" hidden="1">'Section 8'!$1:$8</definedName>
    <definedName name="Z_EDF2925F_1942_44CF_8859_2608399A46DB_.wvu.PrintTitles" localSheetId="4" hidden="1">'Section 9'!$1:$8</definedName>
    <definedName name="Z_EE10AC66_1EA7_44A5_A4AC_C85396D1CDF4_.wvu.PrintTitles" localSheetId="3" hidden="1">'Section 8'!$1:$8</definedName>
    <definedName name="Z_EE10AC66_1EA7_44A5_A4AC_C85396D1CDF4_.wvu.PrintTitles" localSheetId="4" hidden="1">'Section 9'!$1:$8</definedName>
  </definedNames>
  <calcPr calcId="162913"/>
  <customWorkbookViews>
    <customWorkbookView name="Michèle Mailloux 2K16QCTS1 - Affichage personnalisé" guid="{A8852B63-D0CC-4C28-A08E-52B120DD38CA}" mergeInterval="0" personalView="1" maximized="1" xWindow="-8" yWindow="-8" windowWidth="1936" windowHeight="1056" tabRatio="880" activeSheetId="4" showComments="commIndAndComment"/>
    <customWorkbookView name="Catherine Morin 2K16QCTS2 - Affichage personnalisé" guid="{EDF2925F-1942-44CF-8859-2608399A46DB}" mergeInterval="0" personalView="1" xWindow="12" yWindow="2" windowWidth="1354" windowHeight="726" tabRatio="880" activeSheetId="8"/>
    <customWorkbookView name="Michèle Mailloux 2K16QCTS2 - Affichage personnalisé" guid="{E4BE97C8-46EE-4CB2-8D66-B74A951DBCFF}" mergeInterval="0" personalView="1" maximized="1" xWindow="-8" yWindow="-8" windowWidth="1936" windowHeight="1056" tabRatio="880" activeSheetId="6" showComments="commIndAndComment"/>
    <customWorkbookView name="Véronique Fontaine 2K16QCTS2 - Affichage personnalisé" guid="{702C7D67-83FF-4509-9057-8E19B773C9D1}" mergeInterval="0" personalView="1" maximized="1" xWindow="-8" yWindow="-8" windowWidth="1936" windowHeight="1056" tabRatio="880" activeSheetId="4"/>
    <customWorkbookView name="Sophie-Isabelle Lesage 2K16QCTS2 - Affichage personnalisé" guid="{2C928470-2C65-4638-AC7F-E8F2000ADC83}" mergeInterval="0" personalView="1" maximized="1" xWindow="68" yWindow="-8" windowWidth="2500" windowHeight="1456" tabRatio="880" activeSheetId="6"/>
    <customWorkbookView name="Bernard Schaller 2K16QCTS2 - Affichage personnalisé" guid="{737D0D2E-C917-479C-A405-3EFD2F92FFB3}" mergeInterval="0" personalView="1" maximized="1" xWindow="-8" yWindow="-8" windowWidth="1382" windowHeight="744" tabRatio="880" activeSheetId="6"/>
    <customWorkbookView name="Catherine Morin 2K16QCTS1 - Affichage personnalisé" guid="{66E00515-58F7-48C8-BDDC-FA72EC1F45DA}" mergeInterval="0" personalView="1" xWindow="43" windowWidth="1354" windowHeight="726" tabRatio="880" activeSheetId="3"/>
    <customWorkbookView name="Michèle Mailloux TM63 - Affichage personnalisé" guid="{5A59031A-9688-45E9-9165-49AA9130F6EE}" mergeInterval="0" personalView="1" maximized="1" xWindow="3278" yWindow="-8" windowWidth="1936" windowHeight="1056" tabRatio="880" activeSheetId="7" showComments="commIndAndComment"/>
  </customWorkbookViews>
</workbook>
</file>

<file path=xl/calcChain.xml><?xml version="1.0" encoding="utf-8"?>
<calcChain xmlns="http://schemas.openxmlformats.org/spreadsheetml/2006/main">
  <c r="K28" i="5" l="1"/>
  <c r="G87" i="6" l="1"/>
  <c r="G76" i="6"/>
  <c r="G65" i="6"/>
  <c r="G56" i="6"/>
  <c r="G33" i="6"/>
  <c r="G28" i="6"/>
  <c r="G22" i="6"/>
  <c r="G14" i="6"/>
  <c r="G89" i="6" l="1"/>
  <c r="G36" i="6"/>
  <c r="G38" i="6" s="1"/>
  <c r="K87" i="6"/>
  <c r="K76" i="6"/>
  <c r="C87" i="6"/>
  <c r="K56" i="6"/>
  <c r="K65" i="6"/>
  <c r="C65" i="6"/>
  <c r="K89" i="6" l="1"/>
  <c r="C56" i="6" l="1"/>
  <c r="C76" i="6"/>
  <c r="C89" i="6" s="1"/>
  <c r="K33" i="6"/>
  <c r="C33" i="6"/>
  <c r="K22" i="6"/>
  <c r="C22" i="6"/>
  <c r="K14" i="6"/>
  <c r="C14" i="6"/>
  <c r="K28" i="6"/>
  <c r="F28" i="4"/>
  <c r="I89" i="6" l="1"/>
  <c r="I85" i="6"/>
  <c r="I81" i="6"/>
  <c r="I76" i="6"/>
  <c r="I73" i="6"/>
  <c r="I69" i="6"/>
  <c r="I64" i="6"/>
  <c r="I60" i="6"/>
  <c r="I52" i="6"/>
  <c r="I48" i="6"/>
  <c r="I44" i="6"/>
  <c r="I84" i="6"/>
  <c r="I80" i="6"/>
  <c r="I72" i="6"/>
  <c r="I68" i="6"/>
  <c r="I63" i="6"/>
  <c r="I59" i="6"/>
  <c r="I55" i="6"/>
  <c r="I51" i="6"/>
  <c r="I47" i="6"/>
  <c r="I87" i="6"/>
  <c r="I83" i="6"/>
  <c r="I79" i="6"/>
  <c r="I75" i="6"/>
  <c r="I71" i="6"/>
  <c r="I65" i="6"/>
  <c r="I62" i="6"/>
  <c r="I58" i="6"/>
  <c r="I54" i="6"/>
  <c r="I50" i="6"/>
  <c r="I46" i="6"/>
  <c r="I86" i="6"/>
  <c r="I82" i="6"/>
  <c r="I78" i="6"/>
  <c r="I74" i="6"/>
  <c r="I70" i="6"/>
  <c r="I61" i="6"/>
  <c r="I56" i="6"/>
  <c r="I53" i="6"/>
  <c r="I49" i="6"/>
  <c r="I45" i="6"/>
  <c r="E87" i="6"/>
  <c r="M89" i="6"/>
  <c r="E68" i="6"/>
  <c r="M65" i="6"/>
  <c r="M87" i="6"/>
  <c r="M71" i="6"/>
  <c r="M68" i="6"/>
  <c r="M76" i="6"/>
  <c r="E76" i="6"/>
  <c r="E65" i="6"/>
  <c r="M56" i="6"/>
  <c r="E63" i="6"/>
  <c r="E61" i="6"/>
  <c r="E59" i="6"/>
  <c r="M61" i="6"/>
  <c r="M59" i="6"/>
  <c r="M64" i="6"/>
  <c r="M62" i="6"/>
  <c r="M60" i="6"/>
  <c r="M58" i="6"/>
  <c r="M63" i="6"/>
  <c r="E64" i="6"/>
  <c r="E62" i="6"/>
  <c r="E60" i="6"/>
  <c r="E58" i="6"/>
  <c r="C28" i="6"/>
  <c r="C36" i="6" s="1"/>
  <c r="C38" i="6" s="1"/>
  <c r="I22" i="6" l="1"/>
  <c r="I18" i="6"/>
  <c r="I11" i="6"/>
  <c r="I38" i="6"/>
  <c r="I32" i="6"/>
  <c r="I27" i="6"/>
  <c r="I14" i="6"/>
  <c r="I10" i="6"/>
  <c r="I36" i="6"/>
  <c r="I31" i="6"/>
  <c r="I26" i="6"/>
  <c r="I21" i="6"/>
  <c r="I9" i="6"/>
  <c r="I33" i="6"/>
  <c r="I28" i="6"/>
  <c r="I24" i="6"/>
  <c r="I20" i="6"/>
  <c r="I12" i="6"/>
  <c r="I8" i="6"/>
  <c r="M31" i="6"/>
  <c r="M32" i="6"/>
  <c r="H28" i="5"/>
  <c r="K36" i="6" l="1"/>
  <c r="K38" i="6" s="1"/>
  <c r="I28" i="4" l="1"/>
  <c r="H28" i="4"/>
  <c r="G28" i="4"/>
  <c r="I28" i="5"/>
  <c r="J28" i="5"/>
  <c r="E22" i="6" l="1"/>
  <c r="E33" i="6"/>
  <c r="M27" i="6"/>
  <c r="M28" i="6"/>
  <c r="E28" i="6"/>
  <c r="E26" i="6"/>
  <c r="M26" i="6"/>
  <c r="M8" i="6"/>
  <c r="M22" i="6"/>
  <c r="M74" i="6" l="1"/>
  <c r="E74" i="6"/>
  <c r="M44" i="6"/>
  <c r="M49" i="6"/>
  <c r="M85" i="6"/>
  <c r="M81" i="6"/>
  <c r="M72" i="6"/>
  <c r="M54" i="6"/>
  <c r="M51" i="6"/>
  <c r="E46" i="6"/>
  <c r="E81" i="6"/>
  <c r="E85" i="6"/>
  <c r="E71" i="6"/>
  <c r="E54" i="6"/>
  <c r="M84" i="6"/>
  <c r="M80" i="6"/>
  <c r="M53" i="6"/>
  <c r="M50" i="6"/>
  <c r="M46" i="6"/>
  <c r="E82" i="6"/>
  <c r="E86" i="6"/>
  <c r="E72" i="6"/>
  <c r="E55" i="6"/>
  <c r="E49" i="6"/>
  <c r="M83" i="6"/>
  <c r="M79" i="6"/>
  <c r="M75" i="6"/>
  <c r="M70" i="6"/>
  <c r="M52" i="6"/>
  <c r="M48" i="6"/>
  <c r="M45" i="6"/>
  <c r="E47" i="6"/>
  <c r="E79" i="6"/>
  <c r="E83" i="6"/>
  <c r="E69" i="6"/>
  <c r="E73" i="6"/>
  <c r="E52" i="6"/>
  <c r="M86" i="6"/>
  <c r="M82" i="6"/>
  <c r="M78" i="6"/>
  <c r="M73" i="6"/>
  <c r="M69" i="6"/>
  <c r="M55" i="6"/>
  <c r="M47" i="6"/>
  <c r="E48" i="6"/>
  <c r="E80" i="6"/>
  <c r="E84" i="6"/>
  <c r="E70" i="6"/>
  <c r="E75" i="6"/>
  <c r="E53" i="6"/>
  <c r="E51" i="6"/>
  <c r="E78" i="6"/>
  <c r="E89" i="6"/>
  <c r="E56" i="6"/>
  <c r="E44" i="6"/>
  <c r="E45" i="6"/>
  <c r="E50" i="6"/>
  <c r="E27" i="6" l="1"/>
  <c r="E31" i="6"/>
  <c r="E38" i="6"/>
  <c r="E12" i="6"/>
  <c r="M12" i="6"/>
  <c r="M18" i="6"/>
  <c r="E8" i="6"/>
  <c r="M38" i="6"/>
  <c r="M33" i="6"/>
  <c r="M21" i="6"/>
  <c r="M14" i="6"/>
  <c r="M11" i="6"/>
  <c r="M36" i="6"/>
  <c r="M20" i="6"/>
  <c r="M9" i="6"/>
  <c r="M24" i="6"/>
  <c r="M10" i="6"/>
  <c r="E10" i="6"/>
  <c r="E32" i="6"/>
  <c r="E18" i="6"/>
  <c r="E11" i="6"/>
  <c r="E36" i="6"/>
  <c r="E14" i="6"/>
  <c r="E9" i="6"/>
  <c r="E20" i="6"/>
  <c r="E21" i="6"/>
  <c r="E24" i="6"/>
</calcChain>
</file>

<file path=xl/sharedStrings.xml><?xml version="1.0" encoding="utf-8"?>
<sst xmlns="http://schemas.openxmlformats.org/spreadsheetml/2006/main" count="201" uniqueCount="144">
  <si>
    <t>Réel</t>
  </si>
  <si>
    <t xml:space="preserve">Sous-total </t>
  </si>
  <si>
    <t>Conseil des arts et des lettres du Québec</t>
  </si>
  <si>
    <t>Autres (préciser)</t>
  </si>
  <si>
    <t>Total des revenus</t>
  </si>
  <si>
    <t>Honoraires</t>
  </si>
  <si>
    <t>Publicité et outils promotionnels</t>
  </si>
  <si>
    <t>Administration</t>
  </si>
  <si>
    <t>Total des dépenses</t>
  </si>
  <si>
    <t>Frais généraux de promotion</t>
  </si>
  <si>
    <t>Frais généraux d'administration</t>
  </si>
  <si>
    <t xml:space="preserve">Autres (préciser) </t>
  </si>
  <si>
    <t>Prévu</t>
  </si>
  <si>
    <t>%</t>
  </si>
  <si>
    <t>Nom de l'organisme :</t>
  </si>
  <si>
    <t xml:space="preserve">Nom de l'organisme : </t>
  </si>
  <si>
    <t xml:space="preserve">Frais de communication, promotion et mise en marché </t>
  </si>
  <si>
    <t>Autres (spécifier)</t>
  </si>
  <si>
    <t>Gouvernement fédéral</t>
  </si>
  <si>
    <t>Gouvernement provincial</t>
  </si>
  <si>
    <t>Financement public</t>
  </si>
  <si>
    <t>Revenus autonomes</t>
  </si>
  <si>
    <t>Total Revenus autonomes</t>
  </si>
  <si>
    <t>Production, réalisation et présentation</t>
  </si>
  <si>
    <t/>
  </si>
  <si>
    <t>Total du financement public</t>
  </si>
  <si>
    <r>
      <t xml:space="preserve">Revenus </t>
    </r>
    <r>
      <rPr>
        <sz val="11"/>
        <rFont val="Arial"/>
        <family val="2"/>
      </rPr>
      <t>(% calculé sur les revenus totaux)</t>
    </r>
  </si>
  <si>
    <r>
      <t xml:space="preserve">DÉPENSES </t>
    </r>
    <r>
      <rPr>
        <sz val="11"/>
        <rFont val="Arial"/>
        <family val="2"/>
      </rPr>
      <t>(% calculé sur le total des dépenses reliées au projet)</t>
    </r>
  </si>
  <si>
    <t>Ajouter des lignes au besoin et ajuster les formules d'addition s'il y a lieu.</t>
  </si>
  <si>
    <r>
      <t xml:space="preserve">Dates de l’activité
</t>
    </r>
    <r>
      <rPr>
        <sz val="8"/>
        <rFont val="Arial"/>
        <family val="2"/>
      </rPr>
      <t>(début et fin)</t>
    </r>
  </si>
  <si>
    <r>
      <t xml:space="preserve">Représentativité des artistes* : </t>
    </r>
    <r>
      <rPr>
        <sz val="8"/>
        <rFont val="Arial"/>
        <family val="2"/>
      </rPr>
      <t>Indiquer si certaines productions contribuent à la représentativité des artistes et écrivains autochtones ou de la diversité culturelle.</t>
    </r>
  </si>
  <si>
    <t>Principaux interprètes</t>
  </si>
  <si>
    <t>Nombre d'interprètes</t>
  </si>
  <si>
    <t>Concepteurs</t>
  </si>
  <si>
    <t>Metteur en scène</t>
  </si>
  <si>
    <t>Auteur / Traducteur</t>
  </si>
  <si>
    <r>
      <t xml:space="preserve">Clientèle visée </t>
    </r>
    <r>
      <rPr>
        <sz val="9"/>
        <rFont val="Arial"/>
        <family val="2"/>
      </rPr>
      <t>(préscolaire, primaire, secondaire, familiale, adulte)</t>
    </r>
  </si>
  <si>
    <t>Type de projet</t>
  </si>
  <si>
    <t>Titre de la production</t>
  </si>
  <si>
    <t>Activité 3</t>
  </si>
  <si>
    <t>Activité 2</t>
  </si>
  <si>
    <t>Activité 1</t>
  </si>
  <si>
    <t>Interprètes</t>
  </si>
  <si>
    <t>Collaborateurs ou autres créateurs</t>
  </si>
  <si>
    <t>Costumes</t>
  </si>
  <si>
    <t>Compositeur</t>
  </si>
  <si>
    <t>Chorégraphe</t>
  </si>
  <si>
    <t>Durée</t>
  </si>
  <si>
    <t>Musique : en direct, enregistrée</t>
  </si>
  <si>
    <r>
      <t>Clientèle visée</t>
    </r>
    <r>
      <rPr>
        <sz val="9"/>
        <rFont val="Arial"/>
        <family val="2"/>
      </rPr>
      <t xml:space="preserve"> (préscolaire, primaire, secondaire, familiale, adulte)</t>
    </r>
  </si>
  <si>
    <t>Titre de l'œuvre chorégraphique</t>
  </si>
  <si>
    <t>Danse</t>
  </si>
  <si>
    <t>Nombre d'instrumentistes (excluant les solistes)</t>
  </si>
  <si>
    <t>Nombre total d'interprètes</t>
  </si>
  <si>
    <t>Clientèle visée</t>
  </si>
  <si>
    <t>Création</t>
  </si>
  <si>
    <t>Œuvre québécoise</t>
  </si>
  <si>
    <t>Titre des œuvres</t>
  </si>
  <si>
    <t xml:space="preserve">Totaux : </t>
  </si>
  <si>
    <t>Nombre de représen-
tations</t>
  </si>
  <si>
    <t>Représenta-tivité des artistes*</t>
  </si>
  <si>
    <r>
      <t xml:space="preserve">Clientèle
</t>
    </r>
    <r>
      <rPr>
        <sz val="8"/>
        <rFont val="Arial"/>
        <family val="2"/>
      </rPr>
      <t>(préscolaire, primaire,
secondaire,
familiale, adulte)</t>
    </r>
  </si>
  <si>
    <t>Titre de l'œuvre ou du spectacle</t>
  </si>
  <si>
    <t>(1) Inscrire l'ensemble des contributions de l'employeur.</t>
  </si>
  <si>
    <t>Salaires (1)</t>
  </si>
  <si>
    <t>Salaire (1)</t>
  </si>
  <si>
    <t>Ajouter des colonnes au besoin.</t>
  </si>
  <si>
    <t>Honoraires professionnels</t>
  </si>
  <si>
    <t>Cachets (artistes et écrivains)</t>
  </si>
  <si>
    <t>Cachets (concepteurs, créateurs, autres)</t>
  </si>
  <si>
    <t>No</t>
  </si>
  <si>
    <t>Année de réalisation</t>
  </si>
  <si>
    <t>Auteur, titre de l’œuvre et courte description du document s’il y a lieu. Instructions spéciales, notes ou avertissements.</t>
  </si>
  <si>
    <t>Format</t>
  </si>
  <si>
    <t>Autres renseignements utiles</t>
  </si>
  <si>
    <t xml:space="preserve">Description des documents manuscrits ou imprimés </t>
  </si>
  <si>
    <t>Auteur, titre et description de l’œuvre</t>
  </si>
  <si>
    <t>Description du matériel électronique</t>
  </si>
  <si>
    <t>Frais d'exploitation du lieu ou frais d'équipement (préciser)</t>
  </si>
  <si>
    <t>Frais variables liés à la réalisation, à la production ou à la présentation (préciser)</t>
  </si>
  <si>
    <t>Cachet moyen par instrumentiste
(par représentation)</t>
  </si>
  <si>
    <t>Cachet moyen par instrumentiste
(par répétition)</t>
  </si>
  <si>
    <t>Cotisations (Guilde des musiciens, UDA, APASQ, etc.)</t>
  </si>
  <si>
    <t>Rémunération des interprètes :</t>
  </si>
  <si>
    <r>
      <t>Durée</t>
    </r>
    <r>
      <rPr>
        <b/>
        <sz val="10"/>
        <rFont val="Arial"/>
        <family val="2"/>
      </rPr>
      <t>*</t>
    </r>
  </si>
  <si>
    <t>Composition du conseil d'administration</t>
  </si>
  <si>
    <t>Nom, prénom</t>
  </si>
  <si>
    <t>Profession; Employeur</t>
  </si>
  <si>
    <t>Fonction
au sein du C.A.</t>
  </si>
  <si>
    <t>Président</t>
  </si>
  <si>
    <t>Vice-président</t>
  </si>
  <si>
    <t>Secrétaire</t>
  </si>
  <si>
    <t>Trésorier</t>
  </si>
  <si>
    <t>Administrateur</t>
  </si>
  <si>
    <t>Description du matériel audio ou vidéo</t>
  </si>
  <si>
    <r>
      <t xml:space="preserve">* Indiquer la plage d'écoute ou les notes de visionnement.
** Pour la vidéo ou l'audio : </t>
    </r>
    <r>
      <rPr>
        <b/>
        <sz val="9"/>
        <rFont val="Arial"/>
        <family val="2"/>
      </rPr>
      <t>les liens web</t>
    </r>
    <r>
      <rPr>
        <sz val="8"/>
        <rFont val="Arial"/>
        <family val="2"/>
      </rPr>
      <t xml:space="preserve"> ou dans l'un </t>
    </r>
    <r>
      <rPr>
        <b/>
        <sz val="8"/>
        <rFont val="Arial"/>
        <family val="2"/>
      </rPr>
      <t>des formats suivants : MPEG (aussi appelé MPG) et AVI pour la vidéo</t>
    </r>
    <r>
      <rPr>
        <sz val="8"/>
        <rFont val="Arial"/>
        <family val="2"/>
      </rPr>
      <t xml:space="preserve">; </t>
    </r>
    <r>
      <rPr>
        <b/>
        <sz val="8"/>
        <rFont val="Arial"/>
        <family val="2"/>
      </rPr>
      <t>MP3 et M4A</t>
    </r>
    <r>
      <rPr>
        <sz val="8"/>
        <rFont val="Arial"/>
        <family val="2"/>
      </rPr>
      <t xml:space="preserve"> pour l'audio.</t>
    </r>
  </si>
  <si>
    <t>Lieu ou endroit de diffusion</t>
  </si>
  <si>
    <t>Cachet moyen par interprète par représentation</t>
  </si>
  <si>
    <t>Remplir une colonne pour chaque production.</t>
  </si>
  <si>
    <t>Remplir une colonne pour chaque production</t>
  </si>
  <si>
    <t>Revenus provenant de spectacteurs</t>
  </si>
  <si>
    <t>Revenus provenant des spectateurs</t>
  </si>
  <si>
    <t>Nom de l'artiste, de l'écrivain, du conteur ou de la compagnie invitée et région</t>
  </si>
  <si>
    <t>Nombre d'heures de répétition</t>
  </si>
  <si>
    <t>Contribution de l'organisme</t>
  </si>
  <si>
    <t>Droits d'auteur ou de suite</t>
  </si>
  <si>
    <t>Municipal ou régional</t>
  </si>
  <si>
    <t>Taux horaire moyen par interprète par répétition</t>
  </si>
  <si>
    <t>Cachet reçu</t>
  </si>
  <si>
    <t>Nombre total de spectateurs</t>
  </si>
  <si>
    <t>Cachet versé</t>
  </si>
  <si>
    <r>
      <t xml:space="preserve">Discipline
</t>
    </r>
    <r>
      <rPr>
        <sz val="8"/>
        <rFont val="Arial"/>
        <family val="2"/>
      </rPr>
      <t>(théâtre, danse, cirque, musique, chanson, arts multidisciplinaires, littérature, conte)</t>
    </r>
  </si>
  <si>
    <t>Frais reliés à une tournée</t>
  </si>
  <si>
    <t>Frais de séjour et de transport</t>
  </si>
  <si>
    <t>Frais de location d'équipement</t>
  </si>
  <si>
    <t>Frais d'assurance</t>
  </si>
  <si>
    <t>Frais d'agence</t>
  </si>
  <si>
    <t>Préciser</t>
  </si>
  <si>
    <t>Section 13 : Matériel d'appui</t>
  </si>
  <si>
    <t>Section 12 : Sommaire des revenus et dépenses</t>
  </si>
  <si>
    <t>Révisé</t>
  </si>
  <si>
    <t>Lieu de résidence
(ville + province)</t>
  </si>
  <si>
    <t>Section 7 : Projets de création et de production</t>
  </si>
  <si>
    <t>Section 6 : Projets de création et de production</t>
  </si>
  <si>
    <t>Section 5 : Projets de création et de production</t>
  </si>
  <si>
    <t>Arts du cirque, Arts multidisciplinaires, Théâtre, Conte et Création parlée</t>
  </si>
  <si>
    <t>Chef, solistes 
(s'il y a lieu)</t>
  </si>
  <si>
    <t>Activité  1</t>
  </si>
  <si>
    <t>Remplir un tableau pour chaque production ou série de représentations d'une même production donnée dans un même lieu.</t>
  </si>
  <si>
    <r>
      <t>Nom de</t>
    </r>
    <r>
      <rPr>
        <b/>
        <sz val="10"/>
        <color rgb="FF002060"/>
        <rFont val="Arial"/>
        <family val="2"/>
      </rPr>
      <t xml:space="preserve"> l'artiste</t>
    </r>
    <r>
      <rPr>
        <b/>
        <sz val="10"/>
        <color theme="4" tint="-0.499984740745262"/>
        <rFont val="Arial"/>
        <family val="2"/>
      </rPr>
      <t xml:space="preserve"> ou de l'organisme :</t>
    </r>
  </si>
  <si>
    <t xml:space="preserve">Nom de l'artiste ou de l'organisme : </t>
  </si>
  <si>
    <t xml:space="preserve">Nom de l'artiste ou de l'organisme  : </t>
  </si>
  <si>
    <t>Activités (concerts ou spectacles)</t>
  </si>
  <si>
    <t>(titre du concert ou du spectacle)</t>
  </si>
  <si>
    <t>Activité 4</t>
  </si>
  <si>
    <t>Nom des compositeurs (et auteurs s'il y a lieu)</t>
  </si>
  <si>
    <t>Section 8 : Plan de diffusion - Projets de création et de production (toutes disciplines)</t>
  </si>
  <si>
    <t>Utiliser les postes budgétaires applicables à votre situation.</t>
  </si>
  <si>
    <t>Annexe A : Information sur le conseil d’administration 
(organismes seulement)</t>
  </si>
  <si>
    <t>Section 9 : Plan de diffusion - Diffuseurs et événements (organismes seulement)</t>
  </si>
  <si>
    <t xml:space="preserve">*Présentez des fichiers compatibles avec l'environnement Window, en format JPG seulement. Les images doivent avoir une résolution de 72 ppp n'excédant pas 1,0 Mo. </t>
  </si>
  <si>
    <t>Vos fichiers doivent être lisibles dans un environnement Windows. Il est de votre responsabilité de vous assurer que tous les documents parviennent au Conseil dans un des formats appropriés. Pour faciliter l'évaluation, fournir des indications d’écoute ou notes de visionnement. Les membres du comité disposent d'un temps limité pour la consultation des pièces.</t>
  </si>
  <si>
    <t>Musique et chanson</t>
  </si>
  <si>
    <t>Autres renseignements utiles
(Adresse Web et mot de passe,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</si>
</sst>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0\ &quot;$&quot;"/>
  </numFmts>
  <fonts count="47">
    <font>
      <sz val="10"/>
      <name val="Arial"/>
    </font>
    <font>
      <sz val="9"/>
      <color theme="1"/>
      <name val="Arial"/>
      <family val="2"/>
    </font>
    <font>
      <sz val="9"/>
      <color theme="1"/>
      <name val="Arial"/>
      <family val="2"/>
    </font>
    <font>
      <sz val="9"/>
      <color theme="1"/>
      <name val="Arial"/>
      <family val="2"/>
    </font>
    <font>
      <sz val="9"/>
      <color theme="1"/>
      <name val="Arial"/>
      <family val="2"/>
    </font>
    <font>
      <sz val="10"/>
      <name val="Arial"/>
      <family val="2"/>
    </font>
    <font>
      <sz val="8"/>
      <name val="Arial"/>
      <family val="2"/>
    </font>
    <font>
      <sz val="9"/>
      <name val="Arial"/>
      <family val="2"/>
    </font>
    <font>
      <b/>
      <sz val="10"/>
      <name val="Arial"/>
      <family val="2"/>
    </font>
    <font>
      <b/>
      <sz val="14"/>
      <color indexed="18"/>
      <name val="Arial"/>
      <family val="2"/>
    </font>
    <font>
      <b/>
      <sz val="9"/>
      <name val="Arial"/>
      <family val="2"/>
    </font>
    <font>
      <b/>
      <sz val="14"/>
      <name val="Arial"/>
      <family val="2"/>
    </font>
    <font>
      <sz val="9"/>
      <name val="Arial"/>
      <family val="2"/>
    </font>
    <font>
      <b/>
      <sz val="10"/>
      <name val="Arial"/>
      <family val="2"/>
    </font>
    <font>
      <b/>
      <sz val="9"/>
      <color indexed="18"/>
      <name val="Arial"/>
      <family val="2"/>
    </font>
    <font>
      <i/>
      <sz val="8"/>
      <name val="Arial"/>
      <family val="2"/>
    </font>
    <font>
      <b/>
      <sz val="8"/>
      <name val="Arial"/>
      <family val="2"/>
    </font>
    <font>
      <b/>
      <i/>
      <sz val="9"/>
      <color indexed="18"/>
      <name val="Arial"/>
      <family val="2"/>
    </font>
    <font>
      <b/>
      <sz val="12"/>
      <name val="Arial"/>
      <family val="2"/>
    </font>
    <font>
      <i/>
      <sz val="9"/>
      <name val="Arial"/>
      <family val="2"/>
    </font>
    <font>
      <b/>
      <sz val="11"/>
      <name val="Arial"/>
      <family val="2"/>
    </font>
    <font>
      <sz val="11"/>
      <name val="Arial"/>
      <family val="2"/>
    </font>
    <font>
      <sz val="11"/>
      <color theme="1"/>
      <name val="Calibri"/>
      <family val="2"/>
      <scheme val="minor"/>
    </font>
    <font>
      <sz val="10"/>
      <name val="Geneva"/>
    </font>
    <font>
      <sz val="9"/>
      <color indexed="18"/>
      <name val="Arial"/>
      <family val="2"/>
    </font>
    <font>
      <b/>
      <sz val="7"/>
      <name val="Arial"/>
      <family val="2"/>
    </font>
    <font>
      <sz val="7"/>
      <name val="Arial"/>
      <family val="2"/>
    </font>
    <font>
      <b/>
      <sz val="8"/>
      <color indexed="10"/>
      <name val="Arial"/>
      <family val="2"/>
    </font>
    <font>
      <b/>
      <sz val="10"/>
      <color theme="4" tint="-0.499984740745262"/>
      <name val="Arial"/>
      <family val="2"/>
    </font>
    <font>
      <b/>
      <sz val="10"/>
      <color indexed="18"/>
      <name val="Arial"/>
      <family val="2"/>
    </font>
    <font>
      <b/>
      <sz val="10"/>
      <color rgb="FF000080"/>
      <name val="Arial"/>
      <family val="2"/>
    </font>
    <font>
      <b/>
      <sz val="14"/>
      <color rgb="FF1F4C83"/>
      <name val="Arial"/>
      <family val="2"/>
    </font>
    <font>
      <sz val="12"/>
      <name val="Arial"/>
      <family val="2"/>
    </font>
    <font>
      <sz val="10"/>
      <color indexed="18"/>
      <name val="Arial"/>
      <family val="2"/>
    </font>
    <font>
      <b/>
      <sz val="12"/>
      <color rgb="FF002060"/>
      <name val="Arial"/>
      <family val="2"/>
    </font>
    <font>
      <b/>
      <sz val="11"/>
      <color rgb="FF1F4C83"/>
      <name val="Arial"/>
      <family val="2"/>
    </font>
    <font>
      <sz val="14"/>
      <color indexed="18"/>
      <name val="Arial"/>
      <family val="2"/>
    </font>
    <font>
      <sz val="14"/>
      <name val="Arial"/>
      <family val="2"/>
    </font>
    <font>
      <b/>
      <sz val="10"/>
      <color rgb="FF1F4C83"/>
      <name val="Arial"/>
      <family val="2"/>
    </font>
    <font>
      <strike/>
      <sz val="8"/>
      <color rgb="FFFF0000"/>
      <name val="Arial"/>
      <family val="2"/>
    </font>
    <font>
      <b/>
      <sz val="9"/>
      <name val="Calibri"/>
      <family val="2"/>
    </font>
    <font>
      <sz val="9"/>
      <color rgb="FFFF0000"/>
      <name val="Arial"/>
      <family val="2"/>
    </font>
    <font>
      <b/>
      <sz val="8"/>
      <color rgb="FFFF0000"/>
      <name val="Arial"/>
      <family val="2"/>
    </font>
    <font>
      <sz val="8"/>
      <color rgb="FFFF0000"/>
      <name val="Arial"/>
      <family val="2"/>
    </font>
    <font>
      <b/>
      <sz val="10"/>
      <color rgb="FFFF0000"/>
      <name val="Arial"/>
      <family val="2"/>
    </font>
    <font>
      <b/>
      <sz val="9"/>
      <color theme="3"/>
      <name val="Arial"/>
      <family val="2"/>
    </font>
    <font>
      <b/>
      <sz val="10"/>
      <color rgb="FF002060"/>
      <name val="Arial"/>
      <family val="2"/>
    </font>
  </fonts>
  <fills count="8">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auto="1"/>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2">
    <xf numFmtId="0" fontId="0" fillId="0" borderId="0"/>
    <xf numFmtId="49" fontId="11" fillId="0" borderId="0">
      <alignment horizontal="left" vertical="top"/>
    </xf>
    <xf numFmtId="49" fontId="12" fillId="0" borderId="0">
      <alignment horizontal="left" vertical="top" wrapText="1"/>
    </xf>
    <xf numFmtId="9" fontId="5" fillId="0" borderId="0" applyFont="0" applyFill="0" applyBorder="0" applyAlignment="0" applyProtection="0"/>
    <xf numFmtId="49" fontId="13" fillId="0" borderId="0">
      <alignment vertical="top" wrapText="1"/>
    </xf>
    <xf numFmtId="1" fontId="13" fillId="0" borderId="0">
      <alignment horizontal="left" wrapText="1"/>
    </xf>
    <xf numFmtId="0" fontId="8" fillId="0" borderId="0"/>
    <xf numFmtId="0" fontId="5" fillId="0" borderId="0">
      <alignment horizontal="center" vertical="center"/>
    </xf>
    <xf numFmtId="0" fontId="5" fillId="0" borderId="0"/>
    <xf numFmtId="44" fontId="5" fillId="0" borderId="0" applyFont="0" applyFill="0" applyBorder="0" applyAlignment="0" applyProtection="0"/>
    <xf numFmtId="49" fontId="7" fillId="0" borderId="0">
      <alignment horizontal="left" vertical="top" wrapText="1"/>
    </xf>
    <xf numFmtId="164" fontId="5" fillId="0" borderId="0" applyFont="0" applyFill="0" applyBorder="0" applyAlignment="0" applyProtection="0"/>
    <xf numFmtId="49" fontId="11" fillId="0" borderId="0">
      <alignment horizontal="left" vertical="top"/>
    </xf>
    <xf numFmtId="0" fontId="5" fillId="0" borderId="0">
      <alignment horizontal="center" vertical="center"/>
    </xf>
    <xf numFmtId="49" fontId="7" fillId="0" borderId="0">
      <alignment horizontal="left" vertical="top" wrapText="1"/>
    </xf>
    <xf numFmtId="49" fontId="8" fillId="0" borderId="0">
      <alignment vertical="top" wrapText="1"/>
    </xf>
    <xf numFmtId="1" fontId="10" fillId="0" borderId="0">
      <alignment wrapText="1"/>
    </xf>
    <xf numFmtId="49" fontId="8" fillId="0" borderId="0">
      <alignment vertical="top" wrapText="1"/>
    </xf>
    <xf numFmtId="1" fontId="8" fillId="0" borderId="0">
      <alignment horizontal="left" wrapText="1"/>
    </xf>
    <xf numFmtId="49" fontId="18" fillId="0" borderId="0">
      <alignment horizontal="left" vertical="top" wrapText="1"/>
    </xf>
    <xf numFmtId="42" fontId="5" fillId="0" borderId="0" applyFont="0" applyFill="0" applyBorder="0" applyAlignment="0" applyProtection="0"/>
    <xf numFmtId="0" fontId="22" fillId="0" borderId="0"/>
    <xf numFmtId="165" fontId="23"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9" fontId="5" fillId="0" borderId="0" applyFont="0" applyFill="0" applyBorder="0" applyAlignment="0" applyProtection="0"/>
    <xf numFmtId="3" fontId="8" fillId="0" borderId="0">
      <alignment wrapText="1"/>
    </xf>
    <xf numFmtId="49" fontId="11" fillId="0" borderId="0">
      <alignment horizontal="left" vertical="top"/>
    </xf>
    <xf numFmtId="49" fontId="7" fillId="0" borderId="0">
      <alignment horizontal="left" vertical="top" wrapText="1"/>
    </xf>
    <xf numFmtId="0" fontId="5" fillId="0" borderId="0"/>
    <xf numFmtId="44" fontId="5" fillId="0" borderId="0" applyFont="0" applyFill="0" applyBorder="0" applyAlignment="0" applyProtection="0"/>
    <xf numFmtId="1" fontId="8" fillId="0" borderId="0">
      <alignment horizontal="left" wrapText="1"/>
    </xf>
    <xf numFmtId="0" fontId="5" fillId="0" borderId="0">
      <alignment horizontal="center" vertical="center"/>
    </xf>
    <xf numFmtId="0" fontId="3" fillId="0" borderId="0"/>
    <xf numFmtId="0" fontId="2" fillId="0" borderId="0"/>
    <xf numFmtId="0" fontId="2" fillId="0" borderId="0"/>
    <xf numFmtId="0" fontId="5" fillId="0" borderId="0"/>
    <xf numFmtId="0" fontId="1" fillId="0" borderId="0"/>
    <xf numFmtId="0" fontId="1" fillId="0" borderId="0"/>
    <xf numFmtId="0" fontId="1" fillId="0" borderId="0"/>
    <xf numFmtId="0" fontId="5" fillId="0" borderId="0">
      <alignment horizontal="center" vertical="center"/>
    </xf>
  </cellStyleXfs>
  <cellXfs count="385">
    <xf numFmtId="0" fontId="0" fillId="0" borderId="0" xfId="0"/>
    <xf numFmtId="0" fontId="0" fillId="0" borderId="0" xfId="0" applyBorder="1"/>
    <xf numFmtId="0" fontId="7" fillId="0" borderId="0" xfId="14" applyNumberFormat="1" applyFont="1" applyFill="1" applyBorder="1" applyAlignment="1" applyProtection="1">
      <alignment horizontal="left" wrapText="1"/>
    </xf>
    <xf numFmtId="0" fontId="5" fillId="0" borderId="0" xfId="30"/>
    <xf numFmtId="0" fontId="5" fillId="0" borderId="0" xfId="30" applyBorder="1"/>
    <xf numFmtId="9" fontId="15" fillId="0" borderId="0" xfId="3" applyFont="1" applyFill="1" applyBorder="1"/>
    <xf numFmtId="0" fontId="5" fillId="0" borderId="0" xfId="30" applyFont="1" applyBorder="1" applyAlignment="1">
      <alignment horizontal="right"/>
    </xf>
    <xf numFmtId="9" fontId="6" fillId="0" borderId="0" xfId="3" applyFont="1" applyFill="1" applyBorder="1"/>
    <xf numFmtId="9" fontId="16" fillId="0" borderId="0" xfId="3" applyFont="1" applyFill="1"/>
    <xf numFmtId="9" fontId="6" fillId="0" borderId="0" xfId="3" applyFont="1" applyFill="1"/>
    <xf numFmtId="42" fontId="7" fillId="0" borderId="0" xfId="30" applyNumberFormat="1" applyFont="1"/>
    <xf numFmtId="42" fontId="7" fillId="0" borderId="0" xfId="30" applyNumberFormat="1" applyFont="1" applyBorder="1"/>
    <xf numFmtId="42" fontId="10" fillId="0" borderId="0" xfId="30" applyNumberFormat="1" applyFont="1"/>
    <xf numFmtId="42" fontId="5" fillId="0" borderId="0" xfId="30" applyNumberFormat="1" applyFont="1" applyBorder="1"/>
    <xf numFmtId="0" fontId="5" fillId="0" borderId="0" xfId="30" applyBorder="1"/>
    <xf numFmtId="0" fontId="7" fillId="0" borderId="0" xfId="30" applyFont="1"/>
    <xf numFmtId="9" fontId="6" fillId="0" borderId="0" xfId="3" applyFont="1" applyFill="1" applyBorder="1"/>
    <xf numFmtId="9" fontId="6" fillId="0" borderId="0" xfId="3" applyFont="1" applyFill="1"/>
    <xf numFmtId="42" fontId="7" fillId="0" borderId="0" xfId="30" applyNumberFormat="1" applyFont="1"/>
    <xf numFmtId="42" fontId="7" fillId="0" borderId="0" xfId="30" applyNumberFormat="1" applyFont="1" applyBorder="1"/>
    <xf numFmtId="0" fontId="10" fillId="0" borderId="0" xfId="30" applyFont="1" applyFill="1" applyAlignment="1">
      <alignment horizontal="right" wrapText="1"/>
    </xf>
    <xf numFmtId="0" fontId="0" fillId="0" borderId="0" xfId="0" applyFill="1" applyAlignment="1">
      <alignment wrapText="1"/>
    </xf>
    <xf numFmtId="3" fontId="10" fillId="0" borderId="0" xfId="27" applyFont="1" applyFill="1" applyAlignment="1">
      <alignment wrapText="1"/>
    </xf>
    <xf numFmtId="49" fontId="7" fillId="0" borderId="0" xfId="10" applyFont="1" applyFill="1" applyAlignment="1">
      <alignment horizontal="left" wrapText="1"/>
    </xf>
    <xf numFmtId="0" fontId="0" fillId="0" borderId="5" xfId="0" applyFill="1" applyBorder="1" applyAlignment="1">
      <alignment wrapText="1"/>
    </xf>
    <xf numFmtId="49" fontId="7" fillId="0" borderId="5" xfId="10" applyFont="1" applyFill="1" applyBorder="1" applyAlignment="1">
      <alignment wrapText="1"/>
    </xf>
    <xf numFmtId="49" fontId="10" fillId="0" borderId="0" xfId="15" applyFont="1" applyFill="1" applyBorder="1" applyAlignment="1">
      <alignment wrapText="1"/>
    </xf>
    <xf numFmtId="0" fontId="0" fillId="0" borderId="0" xfId="0" applyFill="1" applyBorder="1" applyAlignment="1">
      <alignment wrapText="1"/>
    </xf>
    <xf numFmtId="0" fontId="10" fillId="0" borderId="0" xfId="19" applyNumberFormat="1" applyFont="1" applyFill="1" applyBorder="1" applyAlignment="1" applyProtection="1">
      <alignment horizontal="left" wrapText="1"/>
    </xf>
    <xf numFmtId="0" fontId="7" fillId="0" borderId="0" xfId="17" applyNumberFormat="1" applyFont="1" applyFill="1" applyBorder="1" applyAlignment="1" applyProtection="1">
      <alignment horizontal="left" wrapText="1"/>
    </xf>
    <xf numFmtId="0" fontId="7" fillId="0" borderId="13" xfId="14" quotePrefix="1" applyNumberFormat="1" applyFont="1" applyFill="1" applyBorder="1" applyAlignment="1" applyProtection="1">
      <alignment horizontal="left" wrapText="1"/>
    </xf>
    <xf numFmtId="0" fontId="8" fillId="0" borderId="0" xfId="0" applyFont="1" applyFill="1" applyAlignment="1">
      <alignment wrapText="1"/>
    </xf>
    <xf numFmtId="0" fontId="5" fillId="0" borderId="0" xfId="0" applyFont="1" applyFill="1" applyAlignment="1">
      <alignment wrapText="1"/>
    </xf>
    <xf numFmtId="0" fontId="5" fillId="0" borderId="13" xfId="0" applyFont="1" applyFill="1" applyBorder="1" applyAlignment="1">
      <alignment wrapText="1"/>
    </xf>
    <xf numFmtId="0" fontId="5" fillId="0" borderId="5" xfId="0" applyFont="1" applyFill="1" applyBorder="1" applyAlignment="1">
      <alignment wrapText="1"/>
    </xf>
    <xf numFmtId="0" fontId="8" fillId="0" borderId="0" xfId="0" applyFont="1" applyFill="1" applyAlignment="1"/>
    <xf numFmtId="3" fontId="8" fillId="0" borderId="0" xfId="27" applyFont="1" applyFill="1" applyAlignment="1">
      <alignment wrapText="1"/>
    </xf>
    <xf numFmtId="0" fontId="8" fillId="0" borderId="0" xfId="1" applyNumberFormat="1" applyFont="1" applyFill="1" applyBorder="1" applyAlignment="1" applyProtection="1">
      <alignment horizontal="left" wrapText="1"/>
    </xf>
    <xf numFmtId="3" fontId="20" fillId="0" borderId="0" xfId="27" applyFont="1" applyFill="1" applyAlignment="1">
      <alignment wrapText="1"/>
    </xf>
    <xf numFmtId="0" fontId="20" fillId="0" borderId="0" xfId="30" applyFont="1" applyFill="1" applyBorder="1" applyAlignment="1">
      <alignment horizontal="left" vertical="top"/>
    </xf>
    <xf numFmtId="49" fontId="8" fillId="0" borderId="0" xfId="15" applyFont="1" applyFill="1" applyAlignment="1">
      <alignment wrapText="1"/>
    </xf>
    <xf numFmtId="42" fontId="8" fillId="4" borderId="0" xfId="30" applyNumberFormat="1" applyFont="1" applyFill="1" applyBorder="1"/>
    <xf numFmtId="9" fontId="6" fillId="4" borderId="0" xfId="30" applyNumberFormat="1" applyFont="1" applyFill="1" applyBorder="1" applyAlignment="1">
      <alignment horizontal="right"/>
    </xf>
    <xf numFmtId="0" fontId="5" fillId="4" borderId="0" xfId="30" applyFont="1" applyFill="1" applyBorder="1" applyAlignment="1"/>
    <xf numFmtId="49" fontId="24" fillId="0" borderId="0" xfId="1" applyFont="1" applyBorder="1" applyAlignment="1">
      <alignment horizontal="left" vertical="top"/>
    </xf>
    <xf numFmtId="49" fontId="14" fillId="0" borderId="0" xfId="1" applyFont="1" applyBorder="1" applyAlignment="1">
      <alignment horizontal="left" indent="1"/>
    </xf>
    <xf numFmtId="49" fontId="24" fillId="0" borderId="0" xfId="1" applyFont="1" applyFill="1" applyBorder="1" applyAlignment="1">
      <alignment horizontal="left" vertical="top"/>
    </xf>
    <xf numFmtId="0" fontId="9" fillId="0" borderId="0" xfId="13" applyFont="1" applyFill="1" applyBorder="1" applyAlignment="1">
      <alignment horizontal="left"/>
    </xf>
    <xf numFmtId="0" fontId="5" fillId="0" borderId="0" xfId="13" applyFont="1" applyFill="1" applyAlignment="1"/>
    <xf numFmtId="0" fontId="6" fillId="0" borderId="0" xfId="13" applyFont="1" applyBorder="1">
      <alignment horizontal="center" vertical="center"/>
    </xf>
    <xf numFmtId="0" fontId="6" fillId="0" borderId="0" xfId="13" applyFont="1">
      <alignment horizontal="center" vertical="center"/>
    </xf>
    <xf numFmtId="0" fontId="6" fillId="0" borderId="2" xfId="13" applyFont="1" applyFill="1" applyBorder="1">
      <alignment horizontal="center" vertical="center"/>
    </xf>
    <xf numFmtId="0" fontId="6" fillId="0" borderId="0" xfId="13" applyFont="1" applyFill="1">
      <alignment horizontal="center" vertical="center"/>
    </xf>
    <xf numFmtId="0" fontId="6" fillId="0" borderId="0" xfId="13" applyFont="1" applyFill="1" applyBorder="1">
      <alignment horizontal="center" vertical="center"/>
    </xf>
    <xf numFmtId="0" fontId="25" fillId="0" borderId="0" xfId="13" applyFont="1" applyFill="1" applyBorder="1" applyAlignment="1">
      <alignment wrapText="1"/>
    </xf>
    <xf numFmtId="0" fontId="26" fillId="0" borderId="0" xfId="13" applyFont="1" applyFill="1" applyBorder="1" applyAlignment="1">
      <alignment vertical="top" wrapText="1"/>
    </xf>
    <xf numFmtId="0" fontId="5" fillId="0" borderId="0" xfId="13">
      <alignment horizontal="center" vertical="center"/>
    </xf>
    <xf numFmtId="0" fontId="5" fillId="0" borderId="0" xfId="13" applyFill="1">
      <alignment horizontal="center" vertical="center"/>
    </xf>
    <xf numFmtId="0" fontId="9" fillId="0" borderId="0" xfId="13" applyNumberFormat="1" applyFont="1" applyFill="1" applyBorder="1" applyAlignment="1">
      <alignment horizontal="left"/>
    </xf>
    <xf numFmtId="49" fontId="17" fillId="0" borderId="0" xfId="1" applyFont="1" applyBorder="1" applyAlignment="1">
      <alignment horizontal="left" vertical="top"/>
    </xf>
    <xf numFmtId="0" fontId="11" fillId="0" borderId="0" xfId="13" applyNumberFormat="1" applyFont="1" applyFill="1" applyBorder="1" applyAlignment="1">
      <alignment horizontal="left"/>
    </xf>
    <xf numFmtId="0" fontId="24" fillId="0" borderId="0" xfId="1" applyNumberFormat="1" applyFont="1" applyBorder="1" applyAlignment="1">
      <alignment horizontal="left" vertical="top"/>
    </xf>
    <xf numFmtId="0" fontId="24" fillId="0" borderId="0" xfId="1" applyNumberFormat="1" applyFont="1" applyFill="1" applyBorder="1" applyAlignment="1">
      <alignment horizontal="left" vertical="top"/>
    </xf>
    <xf numFmtId="0" fontId="8" fillId="0" borderId="0" xfId="13" quotePrefix="1" applyNumberFormat="1" applyFont="1" applyFill="1" applyBorder="1" applyAlignment="1">
      <alignment horizontal="center"/>
    </xf>
    <xf numFmtId="0" fontId="11" fillId="0" borderId="2" xfId="13" applyNumberFormat="1" applyFont="1" applyFill="1" applyBorder="1" applyAlignment="1">
      <alignment horizontal="left"/>
    </xf>
    <xf numFmtId="0" fontId="16" fillId="0" borderId="1" xfId="13" applyFont="1" applyFill="1" applyBorder="1" applyAlignment="1">
      <alignment horizontal="center" vertical="center" wrapText="1"/>
    </xf>
    <xf numFmtId="0" fontId="16" fillId="0" borderId="1" xfId="13" applyNumberFormat="1" applyFont="1" applyFill="1" applyBorder="1" applyAlignment="1">
      <alignment horizontal="center" vertical="center" wrapText="1"/>
    </xf>
    <xf numFmtId="0" fontId="5" fillId="0" borderId="0" xfId="13" applyFont="1" applyFill="1" applyBorder="1" applyAlignment="1">
      <alignment vertical="center" wrapText="1"/>
    </xf>
    <xf numFmtId="0" fontId="7" fillId="0" borderId="1" xfId="13" applyFont="1" applyFill="1" applyBorder="1" applyAlignment="1"/>
    <xf numFmtId="0" fontId="6" fillId="0" borderId="1" xfId="13" applyFont="1" applyFill="1" applyBorder="1">
      <alignment horizontal="center" vertical="center"/>
    </xf>
    <xf numFmtId="0" fontId="7" fillId="0" borderId="1" xfId="13" applyFont="1" applyFill="1" applyBorder="1" applyAlignment="1">
      <alignment horizontal="center"/>
    </xf>
    <xf numFmtId="0" fontId="7" fillId="0" borderId="1" xfId="13" applyNumberFormat="1" applyFont="1" applyFill="1" applyBorder="1" applyAlignment="1">
      <alignment horizontal="center"/>
    </xf>
    <xf numFmtId="3" fontId="7" fillId="0" borderId="1" xfId="13" applyNumberFormat="1" applyFont="1" applyFill="1" applyBorder="1" applyAlignment="1"/>
    <xf numFmtId="3" fontId="7" fillId="0" borderId="1" xfId="9" applyNumberFormat="1" applyFont="1" applyFill="1" applyBorder="1" applyAlignment="1"/>
    <xf numFmtId="0" fontId="6" fillId="0" borderId="8" xfId="13" applyFont="1" applyFill="1" applyBorder="1">
      <alignment horizontal="center" vertical="center"/>
    </xf>
    <xf numFmtId="0" fontId="6" fillId="0" borderId="0" xfId="13" applyFont="1" applyAlignment="1">
      <alignment horizontal="center"/>
    </xf>
    <xf numFmtId="0" fontId="6" fillId="0" borderId="0" xfId="13" applyNumberFormat="1" applyFont="1" applyAlignment="1">
      <alignment horizontal="center"/>
    </xf>
    <xf numFmtId="3" fontId="6" fillId="0" borderId="0" xfId="13" applyNumberFormat="1" applyFont="1" applyAlignment="1"/>
    <xf numFmtId="3" fontId="6" fillId="0" borderId="6" xfId="13" applyNumberFormat="1" applyFont="1" applyBorder="1" applyAlignment="1"/>
    <xf numFmtId="3" fontId="6" fillId="0" borderId="6" xfId="9" applyNumberFormat="1" applyFont="1" applyFill="1" applyBorder="1" applyAlignment="1"/>
    <xf numFmtId="0" fontId="16" fillId="0" borderId="0" xfId="13" applyNumberFormat="1" applyFont="1" applyAlignment="1">
      <alignment horizontal="left" vertical="center"/>
    </xf>
    <xf numFmtId="0" fontId="8" fillId="0" borderId="0" xfId="13" applyFont="1" applyAlignment="1">
      <alignment vertical="center"/>
    </xf>
    <xf numFmtId="0" fontId="6" fillId="0" borderId="0" xfId="13" applyNumberFormat="1" applyFont="1">
      <alignment horizontal="center" vertical="center"/>
    </xf>
    <xf numFmtId="0" fontId="16" fillId="0" borderId="0" xfId="13" applyFont="1">
      <alignment horizontal="center" vertical="center"/>
    </xf>
    <xf numFmtId="0" fontId="27" fillId="0" borderId="0" xfId="13" applyFont="1" applyFill="1" applyBorder="1" applyAlignment="1">
      <alignment horizontal="center" vertical="center" wrapText="1"/>
    </xf>
    <xf numFmtId="0" fontId="16" fillId="0" borderId="0" xfId="13" applyFont="1" applyBorder="1">
      <alignment horizontal="center" vertical="center"/>
    </xf>
    <xf numFmtId="0" fontId="16" fillId="0" borderId="0" xfId="13" applyFont="1" applyFill="1" applyBorder="1" applyAlignment="1"/>
    <xf numFmtId="0" fontId="5" fillId="0" borderId="0" xfId="13" applyNumberFormat="1">
      <alignment horizontal="center" vertical="center"/>
    </xf>
    <xf numFmtId="0" fontId="16" fillId="0" borderId="1" xfId="13" applyFont="1" applyFill="1" applyBorder="1" applyAlignment="1">
      <alignment horizontal="center" vertical="center" textRotation="90" wrapText="1"/>
    </xf>
    <xf numFmtId="0" fontId="5" fillId="0" borderId="0" xfId="30" applyAlignment="1"/>
    <xf numFmtId="0" fontId="7" fillId="0" borderId="14" xfId="30" applyFont="1" applyBorder="1" applyAlignment="1">
      <alignment vertical="center"/>
    </xf>
    <xf numFmtId="0" fontId="7" fillId="0" borderId="15" xfId="30" applyFont="1" applyBorder="1" applyAlignment="1">
      <alignment vertical="center"/>
    </xf>
    <xf numFmtId="0" fontId="10" fillId="0" borderId="0" xfId="30" applyFont="1" applyBorder="1" applyAlignment="1"/>
    <xf numFmtId="0" fontId="7" fillId="0" borderId="16" xfId="30" applyFont="1" applyBorder="1" applyAlignment="1">
      <alignment vertical="center"/>
    </xf>
    <xf numFmtId="0" fontId="7" fillId="0" borderId="17" xfId="30" applyFont="1" applyBorder="1" applyAlignment="1">
      <alignment vertical="center"/>
    </xf>
    <xf numFmtId="0" fontId="7" fillId="0" borderId="0" xfId="30" applyFont="1" applyAlignment="1"/>
    <xf numFmtId="0" fontId="7" fillId="0" borderId="18" xfId="30" applyFont="1" applyBorder="1" applyAlignment="1">
      <alignment vertical="center"/>
    </xf>
    <xf numFmtId="0" fontId="7" fillId="0" borderId="19" xfId="30" applyFont="1" applyBorder="1" applyAlignment="1">
      <alignment vertical="center"/>
    </xf>
    <xf numFmtId="0" fontId="7" fillId="0" borderId="20" xfId="30" applyFont="1" applyBorder="1" applyAlignment="1">
      <alignment horizontal="center"/>
    </xf>
    <xf numFmtId="0" fontId="7" fillId="0" borderId="21" xfId="30" applyFont="1" applyBorder="1" applyAlignment="1">
      <alignment horizontal="center"/>
    </xf>
    <xf numFmtId="0" fontId="10" fillId="0" borderId="0" xfId="30" applyFont="1" applyAlignment="1"/>
    <xf numFmtId="0" fontId="7" fillId="0" borderId="22" xfId="30" applyFont="1" applyBorder="1" applyAlignment="1">
      <alignment horizontal="center"/>
    </xf>
    <xf numFmtId="0" fontId="7" fillId="0" borderId="23" xfId="30" applyFont="1" applyBorder="1"/>
    <xf numFmtId="0" fontId="7" fillId="0" borderId="24" xfId="30" applyFont="1" applyBorder="1"/>
    <xf numFmtId="0" fontId="7" fillId="0" borderId="0" xfId="30" applyFont="1" applyBorder="1" applyAlignment="1"/>
    <xf numFmtId="0" fontId="7" fillId="0" borderId="25" xfId="30" applyFont="1" applyBorder="1"/>
    <xf numFmtId="0" fontId="7" fillId="0" borderId="26" xfId="30" applyFont="1" applyBorder="1"/>
    <xf numFmtId="0" fontId="7" fillId="0" borderId="22" xfId="30" applyFont="1" applyBorder="1" applyAlignment="1">
      <alignment vertical="center"/>
    </xf>
    <xf numFmtId="0" fontId="7" fillId="0" borderId="21" xfId="30" applyFont="1" applyBorder="1" applyAlignment="1">
      <alignment vertical="center"/>
    </xf>
    <xf numFmtId="0" fontId="7" fillId="0" borderId="27" xfId="30" applyFont="1" applyBorder="1" applyAlignment="1">
      <alignment vertical="center"/>
    </xf>
    <xf numFmtId="0" fontId="7" fillId="0" borderId="28" xfId="30" applyFont="1" applyBorder="1" applyAlignment="1">
      <alignment vertical="center"/>
    </xf>
    <xf numFmtId="0" fontId="6" fillId="0" borderId="21" xfId="13" applyFont="1" applyFill="1" applyBorder="1">
      <alignment horizontal="center" vertical="center"/>
    </xf>
    <xf numFmtId="0" fontId="10" fillId="0" borderId="0" xfId="30" applyFont="1" applyAlignment="1">
      <alignment vertical="center" wrapText="1"/>
    </xf>
    <xf numFmtId="42" fontId="10" fillId="0" borderId="22" xfId="30" applyNumberFormat="1" applyFont="1" applyFill="1" applyBorder="1" applyAlignment="1">
      <alignment horizontal="right"/>
    </xf>
    <xf numFmtId="42" fontId="10" fillId="0" borderId="21" xfId="30" applyNumberFormat="1" applyFont="1" applyFill="1" applyBorder="1" applyAlignment="1">
      <alignment horizontal="right"/>
    </xf>
    <xf numFmtId="0" fontId="7" fillId="0" borderId="29" xfId="30" applyFont="1" applyBorder="1"/>
    <xf numFmtId="0" fontId="7" fillId="0" borderId="30" xfId="30" applyFont="1" applyBorder="1"/>
    <xf numFmtId="0" fontId="8" fillId="0" borderId="0" xfId="30" applyFont="1" applyAlignment="1">
      <alignment vertical="top"/>
    </xf>
    <xf numFmtId="0" fontId="14" fillId="0" borderId="0" xfId="30" applyFont="1" applyFill="1" applyBorder="1" applyAlignment="1">
      <alignment horizontal="left"/>
    </xf>
    <xf numFmtId="0" fontId="8" fillId="4" borderId="31" xfId="30" applyFont="1" applyFill="1" applyBorder="1" applyAlignment="1">
      <alignment horizontal="center" vertical="center"/>
    </xf>
    <xf numFmtId="0" fontId="8" fillId="0" borderId="0" xfId="30" applyFont="1" applyFill="1" applyAlignment="1"/>
    <xf numFmtId="0" fontId="5" fillId="0" borderId="0" xfId="30" applyFont="1" applyBorder="1" applyAlignment="1">
      <alignment horizontal="left"/>
    </xf>
    <xf numFmtId="0" fontId="5" fillId="5" borderId="2" xfId="30" applyFont="1" applyFill="1" applyBorder="1" applyAlignment="1">
      <alignment horizontal="left"/>
    </xf>
    <xf numFmtId="0" fontId="8" fillId="5" borderId="2" xfId="30" applyFont="1" applyFill="1" applyBorder="1" applyAlignment="1">
      <alignment horizontal="left" vertical="center"/>
    </xf>
    <xf numFmtId="0" fontId="28" fillId="6" borderId="0" xfId="30" applyFont="1" applyFill="1" applyAlignment="1"/>
    <xf numFmtId="0" fontId="5" fillId="0" borderId="0" xfId="30" applyFont="1"/>
    <xf numFmtId="0" fontId="6" fillId="0" borderId="0" xfId="30" applyFont="1" applyBorder="1"/>
    <xf numFmtId="44" fontId="29" fillId="0" borderId="0" xfId="9" applyFont="1" applyFill="1" applyAlignment="1">
      <alignment horizontal="right"/>
    </xf>
    <xf numFmtId="44" fontId="30" fillId="0" borderId="0" xfId="9" applyFont="1" applyFill="1" applyAlignment="1">
      <alignment horizontal="right"/>
    </xf>
    <xf numFmtId="0" fontId="31" fillId="0" borderId="0" xfId="30" applyFont="1" applyFill="1" applyBorder="1" applyAlignment="1">
      <alignment horizontal="left"/>
    </xf>
    <xf numFmtId="0" fontId="5" fillId="0" borderId="0" xfId="30" applyBorder="1" applyAlignment="1"/>
    <xf numFmtId="0" fontId="7" fillId="0" borderId="14" xfId="30" applyFont="1" applyBorder="1"/>
    <xf numFmtId="0" fontId="7" fillId="0" borderId="15" xfId="30" applyFont="1" applyBorder="1"/>
    <xf numFmtId="0" fontId="7" fillId="0" borderId="16" xfId="30" applyFont="1" applyFill="1" applyBorder="1"/>
    <xf numFmtId="0" fontId="7" fillId="0" borderId="17" xfId="30" applyFont="1" applyFill="1" applyBorder="1"/>
    <xf numFmtId="0" fontId="7" fillId="0" borderId="16" xfId="30" applyFont="1" applyBorder="1"/>
    <xf numFmtId="0" fontId="7" fillId="0" borderId="17" xfId="30" applyFont="1" applyBorder="1"/>
    <xf numFmtId="0" fontId="7" fillId="0" borderId="25" xfId="30" applyFont="1" applyFill="1" applyBorder="1"/>
    <xf numFmtId="0" fontId="7" fillId="0" borderId="26" xfId="30" applyFont="1" applyFill="1" applyBorder="1"/>
    <xf numFmtId="0" fontId="7" fillId="0" borderId="32" xfId="30" applyFont="1" applyBorder="1"/>
    <xf numFmtId="0" fontId="7" fillId="0" borderId="33" xfId="30" applyFont="1" applyBorder="1"/>
    <xf numFmtId="0" fontId="7" fillId="0" borderId="18" xfId="30" applyFont="1" applyBorder="1"/>
    <xf numFmtId="0" fontId="7" fillId="0" borderId="19" xfId="30" applyFont="1" applyBorder="1"/>
    <xf numFmtId="0" fontId="7" fillId="0" borderId="22" xfId="30" applyFont="1" applyBorder="1"/>
    <xf numFmtId="0" fontId="7" fillId="0" borderId="21" xfId="30" applyFont="1" applyBorder="1"/>
    <xf numFmtId="0" fontId="10" fillId="0" borderId="0" xfId="30" applyFont="1" applyAlignment="1">
      <alignment vertical="top"/>
    </xf>
    <xf numFmtId="0" fontId="7" fillId="0" borderId="0" xfId="30" applyFont="1" applyAlignment="1">
      <alignment vertical="top"/>
    </xf>
    <xf numFmtId="0" fontId="7" fillId="0" borderId="22" xfId="30" applyFont="1" applyFill="1" applyBorder="1" applyAlignment="1">
      <alignment vertical="top"/>
    </xf>
    <xf numFmtId="0" fontId="7" fillId="0" borderId="21" xfId="30" applyFont="1" applyFill="1" applyBorder="1" applyAlignment="1">
      <alignment vertical="top"/>
    </xf>
    <xf numFmtId="0" fontId="7" fillId="0" borderId="22" xfId="30" applyFont="1" applyFill="1" applyBorder="1"/>
    <xf numFmtId="0" fontId="7" fillId="0" borderId="21" xfId="30" applyFont="1" applyFill="1" applyBorder="1"/>
    <xf numFmtId="0" fontId="6" fillId="0" borderId="22" xfId="13" applyFont="1" applyFill="1" applyBorder="1">
      <alignment horizontal="center" vertical="center"/>
    </xf>
    <xf numFmtId="42" fontId="10" fillId="0" borderId="22" xfId="30" applyNumberFormat="1" applyFont="1" applyFill="1" applyBorder="1" applyAlignment="1">
      <alignment horizontal="right" vertical="top"/>
    </xf>
    <xf numFmtId="42" fontId="10" fillId="0" borderId="21" xfId="30" applyNumberFormat="1" applyFont="1" applyFill="1" applyBorder="1" applyAlignment="1">
      <alignment horizontal="right" vertical="top"/>
    </xf>
    <xf numFmtId="0" fontId="5" fillId="0" borderId="0" xfId="30" applyFill="1"/>
    <xf numFmtId="0" fontId="20" fillId="0" borderId="0" xfId="8" applyFont="1" applyFill="1" applyBorder="1" applyAlignment="1"/>
    <xf numFmtId="0" fontId="20" fillId="5" borderId="2" xfId="8" applyFont="1" applyFill="1" applyBorder="1" applyAlignment="1"/>
    <xf numFmtId="49" fontId="14" fillId="0" borderId="0" xfId="1" applyFont="1" applyBorder="1" applyAlignment="1"/>
    <xf numFmtId="0" fontId="30" fillId="0" borderId="0" xfId="30" applyFont="1" applyAlignment="1">
      <alignment horizontal="right"/>
    </xf>
    <xf numFmtId="0" fontId="6" fillId="0" borderId="0" xfId="7" applyFont="1" applyFill="1" applyBorder="1" applyAlignment="1">
      <alignment horizontal="left" wrapText="1"/>
    </xf>
    <xf numFmtId="0" fontId="6" fillId="0" borderId="0" xfId="7" applyFont="1" applyFill="1" applyBorder="1" applyAlignment="1">
      <alignment horizontal="center" wrapText="1"/>
    </xf>
    <xf numFmtId="0" fontId="6" fillId="0" borderId="36" xfId="7" applyFont="1" applyFill="1" applyBorder="1" applyAlignment="1">
      <alignment horizontal="left" wrapText="1"/>
    </xf>
    <xf numFmtId="0" fontId="6" fillId="0" borderId="37" xfId="7" applyFont="1" applyFill="1" applyBorder="1" applyAlignment="1">
      <alignment horizontal="left" wrapText="1"/>
    </xf>
    <xf numFmtId="0" fontId="6" fillId="0" borderId="38" xfId="7" applyFont="1" applyFill="1" applyBorder="1" applyAlignment="1">
      <alignment horizontal="left" wrapText="1"/>
    </xf>
    <xf numFmtId="42" fontId="10" fillId="0" borderId="38" xfId="30" applyNumberFormat="1" applyFont="1" applyFill="1" applyBorder="1" applyAlignment="1">
      <alignment horizontal="right"/>
    </xf>
    <xf numFmtId="0" fontId="6" fillId="0" borderId="38" xfId="7" applyFont="1" applyFill="1" applyBorder="1" applyAlignment="1">
      <alignment horizontal="center" wrapText="1"/>
    </xf>
    <xf numFmtId="0" fontId="6" fillId="0" borderId="39" xfId="7" applyFont="1" applyFill="1" applyBorder="1" applyAlignment="1">
      <alignment horizontal="left" wrapText="1"/>
    </xf>
    <xf numFmtId="0" fontId="7" fillId="0" borderId="7" xfId="7" applyFont="1" applyFill="1" applyBorder="1" applyAlignment="1">
      <alignment wrapText="1"/>
    </xf>
    <xf numFmtId="0" fontId="6" fillId="0" borderId="40" xfId="7" applyFont="1" applyFill="1" applyBorder="1" applyAlignment="1">
      <alignment horizontal="left" wrapText="1"/>
    </xf>
    <xf numFmtId="0" fontId="6" fillId="0" borderId="41" xfId="7" applyFont="1" applyFill="1" applyBorder="1" applyAlignment="1">
      <alignment horizontal="left" wrapText="1"/>
    </xf>
    <xf numFmtId="0" fontId="6" fillId="0" borderId="42" xfId="7" applyFont="1" applyFill="1" applyBorder="1" applyAlignment="1">
      <alignment horizontal="left" wrapText="1"/>
    </xf>
    <xf numFmtId="42" fontId="10" fillId="0" borderId="42" xfId="30" applyNumberFormat="1" applyFont="1" applyFill="1" applyBorder="1" applyAlignment="1">
      <alignment horizontal="right"/>
    </xf>
    <xf numFmtId="0" fontId="6" fillId="0" borderId="42" xfId="7" applyFont="1" applyFill="1" applyBorder="1" applyAlignment="1">
      <alignment horizontal="center" wrapText="1"/>
    </xf>
    <xf numFmtId="0" fontId="6" fillId="0" borderId="43" xfId="7" applyFont="1" applyFill="1" applyBorder="1" applyAlignment="1">
      <alignment horizontal="left" wrapText="1"/>
    </xf>
    <xf numFmtId="0" fontId="19" fillId="0" borderId="44" xfId="7" applyFont="1" applyFill="1" applyBorder="1" applyAlignment="1">
      <alignment wrapText="1"/>
    </xf>
    <xf numFmtId="0" fontId="19" fillId="0" borderId="8" xfId="7" applyFont="1" applyFill="1" applyBorder="1" applyAlignment="1">
      <alignment wrapText="1"/>
    </xf>
    <xf numFmtId="0" fontId="6" fillId="0" borderId="45" xfId="7" applyFont="1" applyFill="1" applyBorder="1" applyAlignment="1">
      <alignment horizontal="left" wrapText="1"/>
    </xf>
    <xf numFmtId="0" fontId="6" fillId="0" borderId="46" xfId="7" applyFont="1" applyFill="1" applyBorder="1" applyAlignment="1">
      <alignment horizontal="left" wrapText="1"/>
    </xf>
    <xf numFmtId="42" fontId="10" fillId="0" borderId="46" xfId="30" applyNumberFormat="1" applyFont="1" applyFill="1" applyBorder="1" applyAlignment="1">
      <alignment horizontal="right"/>
    </xf>
    <xf numFmtId="0" fontId="6" fillId="0" borderId="46" xfId="7" applyFont="1" applyFill="1" applyBorder="1" applyAlignment="1">
      <alignment horizontal="center" wrapText="1"/>
    </xf>
    <xf numFmtId="0" fontId="6" fillId="0" borderId="47" xfId="7" applyFont="1" applyFill="1" applyBorder="1" applyAlignment="1">
      <alignment horizontal="left" wrapText="1"/>
    </xf>
    <xf numFmtId="0" fontId="10" fillId="2" borderId="10" xfId="7" applyFont="1" applyFill="1" applyBorder="1" applyAlignment="1">
      <alignment wrapText="1"/>
    </xf>
    <xf numFmtId="0" fontId="7" fillId="0" borderId="2" xfId="7" applyFont="1" applyFill="1" applyBorder="1" applyAlignment="1">
      <alignment wrapText="1"/>
    </xf>
    <xf numFmtId="0" fontId="20" fillId="0" borderId="47" xfId="7" applyFont="1" applyFill="1" applyBorder="1" applyAlignment="1">
      <alignment horizontal="left" wrapText="1"/>
    </xf>
    <xf numFmtId="0" fontId="6" fillId="0" borderId="37" xfId="7" applyFont="1" applyFill="1" applyBorder="1" applyAlignment="1">
      <alignment horizontal="center" wrapText="1"/>
    </xf>
    <xf numFmtId="0" fontId="7" fillId="0" borderId="0" xfId="7" applyFont="1" applyFill="1" applyBorder="1" applyAlignment="1"/>
    <xf numFmtId="0" fontId="10" fillId="0" borderId="0" xfId="7" applyFont="1" applyFill="1" applyBorder="1" applyAlignment="1">
      <alignment horizontal="left"/>
    </xf>
    <xf numFmtId="0" fontId="10" fillId="0" borderId="0" xfId="7" applyFont="1" applyFill="1" applyBorder="1" applyAlignment="1">
      <alignment horizontal="center"/>
    </xf>
    <xf numFmtId="0" fontId="6" fillId="0" borderId="40" xfId="7" applyFont="1" applyFill="1" applyBorder="1" applyAlignment="1">
      <alignment horizontal="center" wrapText="1"/>
    </xf>
    <xf numFmtId="0" fontId="6" fillId="0" borderId="41" xfId="7" applyFont="1" applyFill="1" applyBorder="1" applyAlignment="1">
      <alignment horizontal="center" wrapText="1"/>
    </xf>
    <xf numFmtId="0" fontId="5" fillId="0" borderId="0" xfId="7" applyFont="1" applyFill="1" applyAlignment="1">
      <alignment horizontal="right"/>
    </xf>
    <xf numFmtId="0" fontId="18" fillId="0" borderId="0" xfId="7" applyFont="1" applyFill="1" applyBorder="1" applyAlignment="1">
      <alignment horizontal="right"/>
    </xf>
    <xf numFmtId="0" fontId="32" fillId="0" borderId="0" xfId="7" applyFont="1" applyFill="1" applyBorder="1" applyAlignment="1">
      <alignment horizontal="center" wrapText="1"/>
    </xf>
    <xf numFmtId="0" fontId="8" fillId="0" borderId="0" xfId="7" applyFont="1" applyFill="1" applyBorder="1" applyAlignment="1">
      <alignment horizontal="center"/>
    </xf>
    <xf numFmtId="0" fontId="32" fillId="0" borderId="0" xfId="7" applyFont="1" applyFill="1" applyBorder="1" applyAlignment="1">
      <alignment horizontal="left" wrapText="1"/>
    </xf>
    <xf numFmtId="0" fontId="9" fillId="0" borderId="0" xfId="7" applyFont="1" applyFill="1" applyBorder="1" applyAlignment="1">
      <alignment horizontal="left"/>
    </xf>
    <xf numFmtId="0" fontId="6" fillId="0" borderId="45" xfId="7" applyFont="1" applyFill="1" applyBorder="1" applyAlignment="1">
      <alignment horizontal="center" wrapText="1"/>
    </xf>
    <xf numFmtId="0" fontId="33" fillId="0" borderId="0" xfId="7" applyFont="1" applyFill="1" applyAlignment="1">
      <alignment horizontal="right"/>
    </xf>
    <xf numFmtId="0" fontId="10" fillId="0" borderId="0" xfId="7" applyFont="1" applyFill="1" applyBorder="1" applyAlignment="1">
      <alignment horizontal="center" vertical="center" textRotation="90" wrapText="1"/>
    </xf>
    <xf numFmtId="0" fontId="10" fillId="0" borderId="0" xfId="7" applyFont="1" applyFill="1" applyBorder="1" applyAlignment="1">
      <alignment horizontal="center" vertical="center" wrapText="1"/>
    </xf>
    <xf numFmtId="0" fontId="6" fillId="0" borderId="0" xfId="7" applyFont="1" applyFill="1" applyBorder="1" applyAlignment="1">
      <alignment horizontal="left" vertical="center"/>
    </xf>
    <xf numFmtId="0" fontId="10" fillId="0" borderId="0" xfId="7" applyFont="1" applyFill="1" applyBorder="1" applyAlignment="1">
      <alignment vertical="center" wrapText="1"/>
    </xf>
    <xf numFmtId="0" fontId="10" fillId="0" borderId="48" xfId="7" applyFont="1" applyFill="1" applyBorder="1" applyAlignment="1">
      <alignment horizontal="center" vertical="center" textRotation="90" wrapText="1"/>
    </xf>
    <xf numFmtId="0" fontId="10" fillId="0" borderId="49" xfId="7" applyFont="1" applyFill="1" applyBorder="1" applyAlignment="1">
      <alignment horizontal="center" vertical="center" wrapText="1"/>
    </xf>
    <xf numFmtId="0" fontId="10" fillId="0" borderId="49" xfId="7" applyFont="1" applyFill="1" applyBorder="1" applyAlignment="1">
      <alignment horizontal="center" vertical="center" textRotation="90" wrapText="1"/>
    </xf>
    <xf numFmtId="0" fontId="10" fillId="0" borderId="50" xfId="7" applyFont="1" applyFill="1" applyBorder="1" applyAlignment="1">
      <alignment vertical="center" wrapText="1"/>
    </xf>
    <xf numFmtId="0" fontId="5" fillId="5" borderId="2" xfId="30" applyFill="1" applyBorder="1"/>
    <xf numFmtId="0" fontId="8" fillId="5" borderId="2" xfId="30" applyFont="1" applyFill="1" applyBorder="1" applyAlignment="1">
      <alignment horizontal="left"/>
    </xf>
    <xf numFmtId="0" fontId="34" fillId="0" borderId="0" xfId="30" applyFont="1" applyAlignment="1">
      <alignment horizontal="right"/>
    </xf>
    <xf numFmtId="49" fontId="17" fillId="0" borderId="0" xfId="1" applyFont="1" applyFill="1" applyBorder="1" applyAlignment="1">
      <alignment horizontal="left" vertical="top"/>
    </xf>
    <xf numFmtId="0" fontId="16" fillId="0" borderId="0" xfId="13" applyNumberFormat="1" applyFont="1">
      <alignment horizontal="center" vertical="center"/>
    </xf>
    <xf numFmtId="0" fontId="16" fillId="0" borderId="0" xfId="13" applyFont="1" applyFill="1" applyBorder="1" applyAlignment="1">
      <alignment vertical="center"/>
    </xf>
    <xf numFmtId="0" fontId="6" fillId="0" borderId="0" xfId="13" applyFont="1" applyFill="1" applyBorder="1" applyAlignment="1">
      <alignment horizontal="center"/>
    </xf>
    <xf numFmtId="3" fontId="16" fillId="0" borderId="31" xfId="9" applyNumberFormat="1" applyFont="1" applyFill="1" applyBorder="1" applyAlignment="1">
      <alignment vertical="center"/>
    </xf>
    <xf numFmtId="3" fontId="16" fillId="0" borderId="31" xfId="13" applyNumberFormat="1" applyFont="1" applyBorder="1" applyAlignment="1">
      <alignment vertical="center"/>
    </xf>
    <xf numFmtId="0" fontId="16" fillId="0" borderId="0" xfId="13" applyFont="1" applyAlignment="1">
      <alignment horizontal="center" vertical="center"/>
    </xf>
    <xf numFmtId="0" fontId="8" fillId="0" borderId="0" xfId="13" applyFont="1" applyFill="1" applyBorder="1" applyAlignment="1">
      <alignment vertical="center"/>
    </xf>
    <xf numFmtId="44" fontId="5" fillId="0" borderId="0" xfId="9" applyFont="1" applyFill="1" applyAlignment="1"/>
    <xf numFmtId="0" fontId="20" fillId="3" borderId="2" xfId="8" applyFont="1" applyFill="1" applyBorder="1" applyAlignment="1"/>
    <xf numFmtId="0" fontId="20" fillId="3" borderId="2" xfId="8" applyFont="1" applyFill="1" applyBorder="1" applyAlignment="1">
      <alignment vertical="center"/>
    </xf>
    <xf numFmtId="49" fontId="24" fillId="0" borderId="0" xfId="1" applyFont="1" applyFill="1" applyBorder="1" applyAlignment="1">
      <alignment horizontal="left"/>
    </xf>
    <xf numFmtId="0" fontId="35" fillId="0" borderId="0" xfId="30" applyFont="1" applyFill="1" applyBorder="1" applyAlignment="1">
      <alignment horizontal="left"/>
    </xf>
    <xf numFmtId="166" fontId="5" fillId="0" borderId="0" xfId="13" applyNumberFormat="1" applyFont="1" applyFill="1" applyAlignment="1"/>
    <xf numFmtId="166" fontId="24" fillId="0" borderId="0" xfId="1" applyNumberFormat="1" applyFont="1" applyBorder="1" applyAlignment="1">
      <alignment horizontal="left" vertical="top"/>
    </xf>
    <xf numFmtId="166" fontId="16" fillId="0" borderId="1" xfId="9" applyNumberFormat="1" applyFont="1" applyFill="1" applyBorder="1" applyAlignment="1">
      <alignment horizontal="center" vertical="center" wrapText="1"/>
    </xf>
    <xf numFmtId="166" fontId="7" fillId="0" borderId="1" xfId="9" applyNumberFormat="1" applyFont="1" applyFill="1" applyBorder="1" applyAlignment="1"/>
    <xf numFmtId="166" fontId="6" fillId="0" borderId="6" xfId="9" applyNumberFormat="1" applyFont="1" applyFill="1" applyBorder="1" applyAlignment="1"/>
    <xf numFmtId="166" fontId="16" fillId="0" borderId="31" xfId="9" applyNumberFormat="1" applyFont="1" applyFill="1" applyBorder="1" applyAlignment="1">
      <alignment vertical="center"/>
    </xf>
    <xf numFmtId="166" fontId="6" fillId="0" borderId="0" xfId="13" applyNumberFormat="1" applyFont="1">
      <alignment horizontal="center" vertical="center"/>
    </xf>
    <xf numFmtId="166" fontId="16" fillId="0" borderId="0" xfId="13" applyNumberFormat="1" applyFont="1">
      <alignment horizontal="center" vertical="center"/>
    </xf>
    <xf numFmtId="166" fontId="5" fillId="0" borderId="0" xfId="13" applyNumberFormat="1">
      <alignment horizontal="center" vertical="center"/>
    </xf>
    <xf numFmtId="0" fontId="5" fillId="0" borderId="0" xfId="0" applyFont="1" applyFill="1" applyAlignment="1"/>
    <xf numFmtId="0" fontId="5" fillId="0" borderId="0" xfId="0" applyFont="1" applyBorder="1"/>
    <xf numFmtId="0" fontId="5" fillId="0" borderId="0" xfId="0" applyFont="1"/>
    <xf numFmtId="0" fontId="7" fillId="0" borderId="0" xfId="0" applyFont="1" applyFill="1" applyAlignment="1"/>
    <xf numFmtId="0" fontId="9" fillId="0" borderId="0" xfId="33" applyFont="1" applyAlignment="1">
      <alignment horizontal="left"/>
    </xf>
    <xf numFmtId="0" fontId="36" fillId="0" borderId="0" xfId="33" applyFont="1">
      <alignment horizontal="center" vertical="center"/>
    </xf>
    <xf numFmtId="0" fontId="36" fillId="0" borderId="0" xfId="33" applyFont="1" applyAlignment="1">
      <alignment horizontal="center"/>
    </xf>
    <xf numFmtId="0" fontId="29" fillId="0" borderId="0" xfId="33" applyFont="1" applyAlignment="1">
      <alignment horizontal="right"/>
    </xf>
    <xf numFmtId="0" fontId="37" fillId="0" borderId="0" xfId="33" applyFont="1">
      <alignment horizontal="center" vertical="center"/>
    </xf>
    <xf numFmtId="0" fontId="7" fillId="0" borderId="0" xfId="37" applyFont="1"/>
    <xf numFmtId="0" fontId="6" fillId="0" borderId="0" xfId="33" applyFont="1" applyAlignment="1">
      <alignment horizontal="center"/>
    </xf>
    <xf numFmtId="0" fontId="6" fillId="0" borderId="0" xfId="33" applyFont="1">
      <alignment horizontal="center" vertical="center"/>
    </xf>
    <xf numFmtId="0" fontId="16" fillId="0" borderId="0" xfId="33" applyFont="1" applyAlignment="1">
      <alignment horizontal="left"/>
    </xf>
    <xf numFmtId="0" fontId="16" fillId="0" borderId="0" xfId="33" applyFont="1" applyAlignment="1">
      <alignment horizontal="center"/>
    </xf>
    <xf numFmtId="0" fontId="6" fillId="0" borderId="10" xfId="33" applyFont="1" applyBorder="1" applyAlignment="1">
      <alignment horizontal="center" vertical="top" wrapText="1"/>
    </xf>
    <xf numFmtId="0" fontId="6" fillId="0" borderId="10" xfId="33" applyFont="1" applyBorder="1" applyAlignment="1">
      <alignment vertical="top" wrapText="1"/>
    </xf>
    <xf numFmtId="0" fontId="6" fillId="0" borderId="10" xfId="33" applyFont="1" applyBorder="1" applyAlignment="1">
      <alignment horizontal="left" vertical="top" wrapText="1"/>
    </xf>
    <xf numFmtId="0" fontId="6" fillId="0" borderId="1" xfId="33" applyFont="1" applyBorder="1" applyAlignment="1">
      <alignment horizontal="center" vertical="top" wrapText="1"/>
    </xf>
    <xf numFmtId="0" fontId="6" fillId="0" borderId="11" xfId="33" applyFont="1" applyBorder="1" applyAlignment="1">
      <alignment vertical="top" wrapText="1"/>
    </xf>
    <xf numFmtId="0" fontId="6" fillId="0" borderId="1" xfId="33" applyFont="1" applyBorder="1" applyAlignment="1">
      <alignment vertical="top" wrapText="1"/>
    </xf>
    <xf numFmtId="0" fontId="6" fillId="0" borderId="1" xfId="33" applyFont="1" applyBorder="1" applyAlignment="1">
      <alignment horizontal="left" vertical="top" wrapText="1"/>
    </xf>
    <xf numFmtId="0" fontId="6" fillId="0" borderId="8" xfId="33" applyFont="1" applyBorder="1" applyAlignment="1">
      <alignment horizontal="center" vertical="top" wrapText="1"/>
    </xf>
    <xf numFmtId="0" fontId="6" fillId="0" borderId="12" xfId="33" applyFont="1" applyBorder="1" applyAlignment="1">
      <alignment vertical="top" wrapText="1"/>
    </xf>
    <xf numFmtId="0" fontId="6" fillId="0" borderId="8" xfId="33" applyFont="1" applyBorder="1" applyAlignment="1">
      <alignment vertical="top" wrapText="1"/>
    </xf>
    <xf numFmtId="0" fontId="6" fillId="0" borderId="0" xfId="33" applyFont="1" applyBorder="1">
      <alignment horizontal="center" vertical="center"/>
    </xf>
    <xf numFmtId="0" fontId="6" fillId="0" borderId="0" xfId="33" applyFont="1" applyBorder="1" applyAlignment="1">
      <alignment horizontal="center" vertical="top" wrapText="1"/>
    </xf>
    <xf numFmtId="0" fontId="6" fillId="0" borderId="0" xfId="33" applyFont="1" applyBorder="1" applyAlignment="1">
      <alignment vertical="top" wrapText="1"/>
    </xf>
    <xf numFmtId="0" fontId="6" fillId="0" borderId="9" xfId="33" applyFont="1" applyBorder="1" applyAlignment="1">
      <alignment vertical="top" wrapText="1"/>
    </xf>
    <xf numFmtId="0" fontId="6" fillId="0" borderId="9" xfId="33" applyFont="1" applyBorder="1" applyAlignment="1">
      <alignment horizontal="left" vertical="top"/>
    </xf>
    <xf numFmtId="0" fontId="6" fillId="0" borderId="4" xfId="33" applyFont="1" applyBorder="1">
      <alignment horizontal="center" vertical="center"/>
    </xf>
    <xf numFmtId="0" fontId="6" fillId="0" borderId="11" xfId="33" applyFont="1" applyBorder="1">
      <alignment horizontal="center" vertical="center"/>
    </xf>
    <xf numFmtId="0" fontId="6" fillId="0" borderId="51" xfId="33" applyFont="1" applyBorder="1" applyAlignment="1">
      <alignment vertical="top" wrapText="1"/>
    </xf>
    <xf numFmtId="0" fontId="6" fillId="0" borderId="51" xfId="33" applyFont="1" applyBorder="1" applyAlignment="1">
      <alignment horizontal="center" vertical="top" wrapText="1"/>
    </xf>
    <xf numFmtId="0" fontId="6" fillId="0" borderId="2" xfId="33" applyFont="1" applyBorder="1">
      <alignment horizontal="center" vertical="center"/>
    </xf>
    <xf numFmtId="0" fontId="6" fillId="0" borderId="12" xfId="33" applyFont="1" applyBorder="1">
      <alignment horizontal="center" vertical="center"/>
    </xf>
    <xf numFmtId="0" fontId="6" fillId="0" borderId="9" xfId="33" applyFont="1" applyBorder="1" applyAlignment="1">
      <alignment horizontal="center" vertical="top" wrapText="1"/>
    </xf>
    <xf numFmtId="0" fontId="5" fillId="0" borderId="0" xfId="33" applyBorder="1">
      <alignment horizontal="center" vertical="center"/>
    </xf>
    <xf numFmtId="0" fontId="5" fillId="0" borderId="0" xfId="33" applyAlignment="1">
      <alignment horizontal="center"/>
    </xf>
    <xf numFmtId="0" fontId="5" fillId="0" borderId="0" xfId="33">
      <alignment horizontal="center" vertical="center"/>
    </xf>
    <xf numFmtId="0" fontId="8" fillId="0" borderId="0" xfId="30" applyFont="1" applyAlignment="1"/>
    <xf numFmtId="0" fontId="6" fillId="0" borderId="54" xfId="7" applyFont="1" applyFill="1" applyBorder="1" applyAlignment="1">
      <alignment horizontal="left" wrapText="1"/>
    </xf>
    <xf numFmtId="0" fontId="6" fillId="0" borderId="55" xfId="7" applyFont="1" applyFill="1" applyBorder="1" applyAlignment="1">
      <alignment horizontal="left" wrapText="1"/>
    </xf>
    <xf numFmtId="0" fontId="6" fillId="0" borderId="3" xfId="7" applyFont="1" applyFill="1" applyBorder="1" applyAlignment="1">
      <alignment horizontal="center" wrapText="1"/>
    </xf>
    <xf numFmtId="0" fontId="5" fillId="0" borderId="53" xfId="30" applyBorder="1"/>
    <xf numFmtId="0" fontId="5" fillId="0" borderId="0" xfId="30" applyFont="1" applyAlignment="1"/>
    <xf numFmtId="0" fontId="6" fillId="0" borderId="56" xfId="7" applyFont="1" applyFill="1" applyBorder="1" applyAlignment="1">
      <alignment horizontal="left" wrapText="1"/>
    </xf>
    <xf numFmtId="0" fontId="6" fillId="0" borderId="3" xfId="7" applyFont="1" applyFill="1" applyBorder="1" applyAlignment="1">
      <alignment horizontal="left" wrapText="1"/>
    </xf>
    <xf numFmtId="0" fontId="5" fillId="0" borderId="21" xfId="30" applyBorder="1"/>
    <xf numFmtId="0" fontId="6" fillId="0" borderId="6" xfId="7" applyFont="1" applyFill="1" applyBorder="1" applyAlignment="1">
      <alignment horizontal="left" wrapText="1"/>
    </xf>
    <xf numFmtId="0" fontId="5" fillId="0" borderId="52" xfId="30" applyBorder="1"/>
    <xf numFmtId="0" fontId="5" fillId="0" borderId="0" xfId="30"/>
    <xf numFmtId="49" fontId="24" fillId="0" borderId="0" xfId="1" applyFont="1" applyBorder="1" applyAlignment="1">
      <alignment horizontal="left" vertical="top"/>
    </xf>
    <xf numFmtId="0" fontId="5" fillId="0" borderId="0" xfId="30" applyFont="1"/>
    <xf numFmtId="0" fontId="5" fillId="0" borderId="0" xfId="30"/>
    <xf numFmtId="0" fontId="5" fillId="0" borderId="0" xfId="30" applyBorder="1"/>
    <xf numFmtId="0" fontId="7" fillId="0" borderId="0" xfId="30" applyFont="1" applyBorder="1"/>
    <xf numFmtId="9" fontId="15" fillId="0" borderId="0" xfId="3" applyFont="1" applyFill="1" applyBorder="1"/>
    <xf numFmtId="0" fontId="5" fillId="0" borderId="0" xfId="30" applyFont="1" applyBorder="1" applyAlignment="1">
      <alignment horizontal="right"/>
    </xf>
    <xf numFmtId="9" fontId="6" fillId="0" borderId="0" xfId="3" applyFont="1" applyFill="1" applyBorder="1"/>
    <xf numFmtId="9" fontId="16" fillId="0" borderId="0" xfId="3" applyFont="1" applyFill="1"/>
    <xf numFmtId="9" fontId="6" fillId="0" borderId="2" xfId="3" applyFont="1" applyFill="1" applyBorder="1"/>
    <xf numFmtId="9" fontId="6" fillId="0" borderId="0" xfId="3" applyFont="1" applyFill="1"/>
    <xf numFmtId="42" fontId="7" fillId="0" borderId="0" xfId="30" applyNumberFormat="1" applyFont="1"/>
    <xf numFmtId="42" fontId="7" fillId="0" borderId="0" xfId="30" applyNumberFormat="1" applyFont="1" applyBorder="1"/>
    <xf numFmtId="42" fontId="10" fillId="0" borderId="0" xfId="30" applyNumberFormat="1" applyFont="1"/>
    <xf numFmtId="42" fontId="7" fillId="0" borderId="0" xfId="30" applyNumberFormat="1" applyFont="1" applyFill="1" applyBorder="1"/>
    <xf numFmtId="0" fontId="5" fillId="0" borderId="0" xfId="30" applyFont="1" applyBorder="1"/>
    <xf numFmtId="42" fontId="5" fillId="0" borderId="0" xfId="30" applyNumberFormat="1" applyFont="1" applyBorder="1"/>
    <xf numFmtId="42" fontId="7" fillId="0" borderId="2" xfId="30" applyNumberFormat="1" applyFont="1" applyFill="1" applyBorder="1"/>
    <xf numFmtId="0" fontId="9" fillId="0" borderId="0" xfId="30" applyFont="1" applyFill="1" applyBorder="1" applyAlignment="1">
      <alignment horizontal="left"/>
    </xf>
    <xf numFmtId="0" fontId="10" fillId="0" borderId="0" xfId="30" applyFont="1" applyBorder="1"/>
    <xf numFmtId="0" fontId="14" fillId="0" borderId="0" xfId="30" applyFont="1" applyFill="1" applyBorder="1" applyAlignment="1">
      <alignment horizontal="center" vertical="center"/>
    </xf>
    <xf numFmtId="0" fontId="11" fillId="0" borderId="0" xfId="30" applyFont="1" applyFill="1" applyBorder="1" applyAlignment="1">
      <alignment horizontal="left"/>
    </xf>
    <xf numFmtId="0" fontId="5" fillId="0" borderId="0" xfId="30" applyFont="1" applyBorder="1" applyAlignment="1"/>
    <xf numFmtId="42" fontId="8" fillId="4" borderId="0" xfId="30" applyNumberFormat="1" applyFont="1" applyFill="1" applyBorder="1"/>
    <xf numFmtId="42" fontId="8" fillId="4" borderId="0" xfId="30" applyNumberFormat="1" applyFont="1" applyFill="1" applyBorder="1" applyAlignment="1">
      <alignment horizontal="right"/>
    </xf>
    <xf numFmtId="0" fontId="5" fillId="0" borderId="0" xfId="13" applyFont="1" applyFill="1" applyAlignment="1"/>
    <xf numFmtId="49" fontId="17" fillId="0" borderId="0" xfId="1" applyFont="1" applyBorder="1" applyAlignment="1">
      <alignment horizontal="left" vertical="top"/>
    </xf>
    <xf numFmtId="0" fontId="11" fillId="0" borderId="0" xfId="13" applyNumberFormat="1" applyFont="1" applyFill="1" applyBorder="1" applyAlignment="1">
      <alignment horizontal="left"/>
    </xf>
    <xf numFmtId="0" fontId="16" fillId="0" borderId="1" xfId="13" applyNumberFormat="1" applyFont="1" applyFill="1" applyBorder="1" applyAlignment="1">
      <alignment horizontal="center" vertical="center" wrapText="1"/>
    </xf>
    <xf numFmtId="0" fontId="6" fillId="0" borderId="0" xfId="7" applyFont="1" applyFill="1" applyBorder="1" applyAlignment="1">
      <alignment horizontal="left" wrapText="1"/>
    </xf>
    <xf numFmtId="0" fontId="6" fillId="0" borderId="0" xfId="7" applyFont="1" applyFill="1" applyBorder="1" applyAlignment="1">
      <alignment horizontal="center" wrapText="1"/>
    </xf>
    <xf numFmtId="0" fontId="6" fillId="0" borderId="45" xfId="7" applyFont="1" applyFill="1" applyBorder="1" applyAlignment="1">
      <alignment horizontal="left" wrapText="1"/>
    </xf>
    <xf numFmtId="0" fontId="10" fillId="0" borderId="48" xfId="7" applyFont="1" applyFill="1" applyBorder="1" applyAlignment="1">
      <alignment horizontal="center" vertical="center" textRotation="90" wrapText="1"/>
    </xf>
    <xf numFmtId="0" fontId="34" fillId="0" borderId="0" xfId="30" applyFont="1" applyAlignment="1">
      <alignment horizontal="right"/>
    </xf>
    <xf numFmtId="0" fontId="35" fillId="0" borderId="0" xfId="30" applyFont="1" applyFill="1" applyBorder="1" applyAlignment="1">
      <alignment horizontal="left"/>
    </xf>
    <xf numFmtId="0" fontId="38" fillId="0" borderId="0" xfId="30" applyFont="1" applyFill="1" applyBorder="1" applyAlignment="1">
      <alignment horizontal="right"/>
    </xf>
    <xf numFmtId="42" fontId="10" fillId="0" borderId="0" xfId="30" applyNumberFormat="1" applyFont="1" applyBorder="1"/>
    <xf numFmtId="42" fontId="4" fillId="0" borderId="0" xfId="30" applyNumberFormat="1" applyFont="1" applyBorder="1"/>
    <xf numFmtId="42" fontId="10" fillId="0" borderId="0" xfId="30" applyNumberFormat="1" applyFont="1" applyFill="1" applyBorder="1"/>
    <xf numFmtId="9" fontId="16" fillId="0" borderId="0" xfId="3" applyFont="1" applyFill="1" applyBorder="1" applyAlignment="1">
      <alignment horizontal="center" vertical="center"/>
    </xf>
    <xf numFmtId="42" fontId="7" fillId="0" borderId="5" xfId="30" applyNumberFormat="1" applyFont="1" applyBorder="1"/>
    <xf numFmtId="9" fontId="6" fillId="0" borderId="5" xfId="3" applyFont="1" applyFill="1" applyBorder="1"/>
    <xf numFmtId="42" fontId="7" fillId="0" borderId="13" xfId="30" applyNumberFormat="1" applyFont="1" applyBorder="1"/>
    <xf numFmtId="9" fontId="6" fillId="0" borderId="13" xfId="3" applyFont="1" applyFill="1" applyBorder="1"/>
    <xf numFmtId="42" fontId="7" fillId="0" borderId="6" xfId="30" applyNumberFormat="1" applyFont="1" applyBorder="1"/>
    <xf numFmtId="9" fontId="6" fillId="0" borderId="6" xfId="3" applyFont="1" applyFill="1" applyBorder="1"/>
    <xf numFmtId="42" fontId="7" fillId="0" borderId="6" xfId="30" applyNumberFormat="1" applyFont="1" applyFill="1" applyBorder="1"/>
    <xf numFmtId="42" fontId="10" fillId="0" borderId="2" xfId="30" applyNumberFormat="1" applyFont="1" applyFill="1" applyBorder="1"/>
    <xf numFmtId="42" fontId="4" fillId="0" borderId="13" xfId="30" applyNumberFormat="1" applyFont="1" applyBorder="1"/>
    <xf numFmtId="42" fontId="4" fillId="0" borderId="5" xfId="30" applyNumberFormat="1" applyFont="1" applyBorder="1"/>
    <xf numFmtId="42" fontId="10" fillId="4" borderId="9" xfId="30" applyNumberFormat="1" applyFont="1" applyFill="1" applyBorder="1" applyAlignment="1">
      <alignment horizontal="center" vertical="center"/>
    </xf>
    <xf numFmtId="42" fontId="10" fillId="4" borderId="4" xfId="30" applyNumberFormat="1" applyFont="1" applyFill="1" applyBorder="1" applyAlignment="1">
      <alignment horizontal="center" vertical="center"/>
    </xf>
    <xf numFmtId="9" fontId="16" fillId="4" borderId="11" xfId="3" applyFont="1" applyFill="1" applyBorder="1" applyAlignment="1">
      <alignment horizontal="center" vertical="center"/>
    </xf>
    <xf numFmtId="0" fontId="5" fillId="0" borderId="0" xfId="41">
      <alignment horizontal="center" vertical="center"/>
    </xf>
    <xf numFmtId="0" fontId="5" fillId="0" borderId="1" xfId="41" applyFont="1" applyBorder="1" applyAlignment="1">
      <alignment horizontal="center" vertical="center" wrapText="1"/>
    </xf>
    <xf numFmtId="0" fontId="5" fillId="0" borderId="9" xfId="41" applyFont="1" applyBorder="1" applyAlignment="1">
      <alignment horizontal="center" vertical="center" wrapText="1"/>
    </xf>
    <xf numFmtId="0" fontId="5" fillId="0" borderId="0" xfId="41" applyBorder="1">
      <alignment horizontal="center" vertical="center"/>
    </xf>
    <xf numFmtId="0" fontId="5" fillId="0" borderId="10" xfId="41" applyFont="1" applyBorder="1" applyAlignment="1">
      <alignment horizontal="center" vertical="center" wrapText="1"/>
    </xf>
    <xf numFmtId="0" fontId="5" fillId="0" borderId="54" xfId="41" applyFont="1" applyBorder="1" applyAlignment="1">
      <alignment horizontal="center" vertical="center" wrapText="1"/>
    </xf>
    <xf numFmtId="0" fontId="8" fillId="0" borderId="0" xfId="41" applyFont="1" applyAlignment="1">
      <alignment horizontal="left" vertical="center"/>
    </xf>
    <xf numFmtId="0" fontId="8" fillId="0" borderId="0" xfId="41" applyFont="1">
      <alignment horizontal="center" vertical="center"/>
    </xf>
    <xf numFmtId="0" fontId="5" fillId="0" borderId="0" xfId="41" applyFont="1">
      <alignment horizontal="center" vertical="center"/>
    </xf>
    <xf numFmtId="0" fontId="5" fillId="0" borderId="2" xfId="41" applyFont="1" applyBorder="1">
      <alignment horizontal="center" vertical="center"/>
    </xf>
    <xf numFmtId="0" fontId="8" fillId="0" borderId="0" xfId="41" applyFont="1" applyAlignment="1">
      <alignment horizontal="left"/>
    </xf>
    <xf numFmtId="0" fontId="6" fillId="0" borderId="9" xfId="33" applyFont="1" applyBorder="1" applyAlignment="1">
      <alignment horizontal="center" vertical="top" wrapText="1"/>
    </xf>
    <xf numFmtId="0" fontId="16" fillId="0" borderId="0" xfId="33" applyFont="1" applyFill="1" applyAlignment="1">
      <alignment horizontal="left"/>
    </xf>
    <xf numFmtId="0" fontId="6" fillId="0" borderId="0" xfId="33" applyFont="1" applyFill="1">
      <alignment horizontal="center" vertical="center"/>
    </xf>
    <xf numFmtId="0" fontId="6" fillId="0" borderId="9" xfId="33" applyFont="1" applyFill="1" applyBorder="1" applyAlignment="1">
      <alignment vertical="top" wrapText="1"/>
    </xf>
    <xf numFmtId="0" fontId="35" fillId="0" borderId="0" xfId="30" applyFont="1" applyFill="1" applyBorder="1" applyAlignment="1">
      <alignment horizontal="right"/>
    </xf>
    <xf numFmtId="0" fontId="42" fillId="0" borderId="0" xfId="13" applyFont="1" applyFill="1" applyAlignment="1">
      <alignment horizontal="left" vertical="center"/>
    </xf>
    <xf numFmtId="0" fontId="44" fillId="0" borderId="0" xfId="13" applyFont="1" applyFill="1" applyBorder="1" applyAlignment="1">
      <alignment vertical="center"/>
    </xf>
    <xf numFmtId="0" fontId="43" fillId="0" borderId="0" xfId="13" applyFont="1" applyFill="1" applyBorder="1" applyAlignment="1">
      <alignment horizontal="center"/>
    </xf>
    <xf numFmtId="0" fontId="42" fillId="0" borderId="0" xfId="13" applyFont="1" applyAlignment="1">
      <alignment horizontal="left" vertical="center"/>
    </xf>
    <xf numFmtId="0" fontId="42" fillId="0" borderId="0" xfId="13" applyFont="1" applyBorder="1" applyAlignment="1">
      <alignment vertical="center"/>
    </xf>
    <xf numFmtId="0" fontId="43" fillId="0" borderId="0" xfId="13" applyFont="1">
      <alignment horizontal="center" vertical="center"/>
    </xf>
    <xf numFmtId="0" fontId="43" fillId="0" borderId="0" xfId="13" applyFont="1" applyBorder="1">
      <alignment horizontal="center" vertical="center"/>
    </xf>
    <xf numFmtId="166" fontId="16" fillId="0" borderId="1" xfId="13" applyNumberFormat="1" applyFont="1" applyFill="1" applyBorder="1" applyAlignment="1">
      <alignment horizontal="center" vertical="center" wrapText="1"/>
    </xf>
    <xf numFmtId="0" fontId="41" fillId="0" borderId="5" xfId="17" applyNumberFormat="1" applyFont="1" applyFill="1" applyBorder="1" applyAlignment="1" applyProtection="1">
      <alignment horizontal="left" wrapText="1"/>
    </xf>
    <xf numFmtId="0" fontId="5" fillId="0" borderId="0" xfId="30" applyFill="1" applyAlignment="1"/>
    <xf numFmtId="0" fontId="5" fillId="0" borderId="0" xfId="30" applyFont="1" applyAlignment="1">
      <alignment wrapText="1"/>
    </xf>
    <xf numFmtId="0" fontId="5" fillId="0" borderId="0" xfId="30" applyAlignment="1">
      <alignment vertical="center"/>
    </xf>
    <xf numFmtId="0" fontId="8" fillId="4" borderId="35" xfId="30" applyFont="1" applyFill="1" applyBorder="1" applyAlignment="1">
      <alignment horizontal="center" vertical="center"/>
    </xf>
    <xf numFmtId="0" fontId="8" fillId="4" borderId="34" xfId="30" applyFont="1" applyFill="1" applyBorder="1" applyAlignment="1">
      <alignment horizontal="center" vertical="center"/>
    </xf>
    <xf numFmtId="0" fontId="35" fillId="0" borderId="0" xfId="30" applyFont="1" applyFill="1" applyBorder="1" applyAlignment="1"/>
    <xf numFmtId="0" fontId="29" fillId="0" borderId="0" xfId="13" applyNumberFormat="1" applyFont="1" applyFill="1" applyBorder="1" applyAlignment="1">
      <alignment horizontal="center"/>
    </xf>
    <xf numFmtId="0" fontId="6" fillId="0" borderId="0" xfId="30" applyFont="1" applyBorder="1" applyAlignment="1">
      <alignment horizontal="right"/>
    </xf>
    <xf numFmtId="42" fontId="10" fillId="0" borderId="2" xfId="30" applyNumberFormat="1" applyFont="1" applyBorder="1"/>
    <xf numFmtId="0" fontId="10" fillId="7" borderId="10" xfId="7" applyFont="1" applyFill="1" applyBorder="1" applyAlignment="1">
      <alignment wrapText="1"/>
    </xf>
    <xf numFmtId="0" fontId="11" fillId="0" borderId="0" xfId="41" applyFont="1" applyProtection="1">
      <alignment horizontal="center" vertical="center"/>
      <protection locked="0"/>
    </xf>
    <xf numFmtId="0" fontId="11" fillId="0" borderId="0" xfId="41" applyFont="1" applyAlignment="1" applyProtection="1">
      <alignment horizontal="left" vertical="center"/>
      <protection locked="0"/>
    </xf>
    <xf numFmtId="44" fontId="45" fillId="6" borderId="0" xfId="9" applyFont="1" applyFill="1" applyAlignment="1">
      <alignment horizontal="right" wrapText="1"/>
    </xf>
    <xf numFmtId="0" fontId="5" fillId="6" borderId="0" xfId="13" applyFont="1" applyFill="1" applyBorder="1" applyAlignment="1">
      <alignment horizontal="left" vertical="center"/>
    </xf>
    <xf numFmtId="0" fontId="34" fillId="0" borderId="0" xfId="30" applyFont="1" applyFill="1" applyAlignment="1">
      <alignment horizontal="right"/>
    </xf>
    <xf numFmtId="0" fontId="14" fillId="0" borderId="0" xfId="37" applyFont="1" applyAlignment="1">
      <alignment horizontal="left" vertical="center" wrapText="1"/>
    </xf>
    <xf numFmtId="0" fontId="6" fillId="0" borderId="9" xfId="33" applyFont="1" applyFill="1" applyBorder="1" applyAlignment="1">
      <alignment horizontal="left" vertical="top" wrapText="1"/>
    </xf>
    <xf numFmtId="0" fontId="6" fillId="0" borderId="4" xfId="33" applyFont="1" applyFill="1" applyBorder="1" applyAlignment="1">
      <alignment horizontal="left" vertical="top" wrapText="1"/>
    </xf>
    <xf numFmtId="0" fontId="6" fillId="0" borderId="11" xfId="33" applyFont="1" applyFill="1" applyBorder="1" applyAlignment="1">
      <alignment horizontal="left" vertical="top" wrapText="1"/>
    </xf>
    <xf numFmtId="0" fontId="40" fillId="0" borderId="0" xfId="0" applyFont="1" applyAlignment="1">
      <alignment horizontal="left" vertical="top" wrapText="1"/>
    </xf>
    <xf numFmtId="0" fontId="6" fillId="0" borderId="6" xfId="33" applyFont="1" applyBorder="1" applyAlignment="1">
      <alignment horizontal="left" vertical="top" wrapText="1"/>
    </xf>
    <xf numFmtId="0" fontId="6" fillId="0" borderId="9" xfId="33" applyFont="1" applyBorder="1" applyAlignment="1">
      <alignment horizontal="left" vertical="top" wrapText="1"/>
    </xf>
    <xf numFmtId="0" fontId="6" fillId="0" borderId="11" xfId="33" applyFont="1" applyBorder="1" applyAlignment="1">
      <alignment horizontal="left" vertical="top" wrapText="1"/>
    </xf>
    <xf numFmtId="0" fontId="39" fillId="0" borderId="9" xfId="33" applyFont="1" applyFill="1" applyBorder="1" applyAlignment="1">
      <alignment horizontal="left" vertical="top" wrapText="1"/>
    </xf>
    <xf numFmtId="0" fontId="39" fillId="0" borderId="11" xfId="33" applyFont="1" applyFill="1" applyBorder="1" applyAlignment="1">
      <alignment horizontal="left" vertical="top" wrapText="1"/>
    </xf>
  </cellXfs>
  <cellStyles count="42">
    <cellStyle name="Grand-titre" xfId="1"/>
    <cellStyle name="Grand-titre 2" xfId="12"/>
    <cellStyle name="Grand-titre 2 2" xfId="28"/>
    <cellStyle name="Milliers [0] 2" xfId="11"/>
    <cellStyle name="Monétaire [0] 2" xfId="20"/>
    <cellStyle name="Monétaire [0] 2 2" xfId="22"/>
    <cellStyle name="Monétaire 2" xfId="9"/>
    <cellStyle name="Monétaire 3" xfId="31"/>
    <cellStyle name="Normal" xfId="0" builtinId="0"/>
    <cellStyle name="Normal 2" xfId="13"/>
    <cellStyle name="Normal 2 2" xfId="23"/>
    <cellStyle name="Normal 2 2 2" xfId="33"/>
    <cellStyle name="Normal 3" xfId="7"/>
    <cellStyle name="Normal 3 2" xfId="24"/>
    <cellStyle name="Normal 4" xfId="21"/>
    <cellStyle name="Normal 5" xfId="30"/>
    <cellStyle name="Normal 6" xfId="34"/>
    <cellStyle name="Normal 6 2" xfId="35"/>
    <cellStyle name="Normal 6 2 2" xfId="39"/>
    <cellStyle name="Normal 6 3" xfId="38"/>
    <cellStyle name="Normal 7" xfId="36"/>
    <cellStyle name="Normal 7 2" xfId="40"/>
    <cellStyle name="Normal_Fonctionnement final" xfId="37"/>
    <cellStyle name="Normal_fonctionnement201011 2" xfId="41"/>
    <cellStyle name="Normal_rapportfinal200708fonc" xfId="8"/>
    <cellStyle name="poste" xfId="2"/>
    <cellStyle name="poste 2" xfId="10"/>
    <cellStyle name="poste 2 2" xfId="29"/>
    <cellStyle name="poste_Comparaisons formulaires de demande" xfId="14"/>
    <cellStyle name="Pourcentage" xfId="3" builtinId="5"/>
    <cellStyle name="Pourcentage 2" xfId="25"/>
    <cellStyle name="Pourcentage 3" xfId="26"/>
    <cellStyle name="Sous-Titre" xfId="4"/>
    <cellStyle name="Sous-Titre 2" xfId="15"/>
    <cellStyle name="Sous-Titre_3a périodiques volets 1 et 2 - pluri 2003 électronique" xfId="16"/>
    <cellStyle name="Sous-Titre_Comparaisons formulaires de demande 2" xfId="17"/>
    <cellStyle name="Titre" xfId="5" builtinId="15" customBuiltin="1"/>
    <cellStyle name="Titre 2" xfId="18"/>
    <cellStyle name="Titre 2 2" xfId="27"/>
    <cellStyle name="Titre 3" xfId="32"/>
    <cellStyle name="Titre_Comparaisons formulaires de demande" xfId="19"/>
    <cellStyle name="TitrePoste"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19050</xdr:colOff>
      <xdr:row>1</xdr:row>
      <xdr:rowOff>190500</xdr:rowOff>
    </xdr:from>
    <xdr:to>
      <xdr:col>0</xdr:col>
      <xdr:colOff>1771650</xdr:colOff>
      <xdr:row>2</xdr:row>
      <xdr:rowOff>238125</xdr:rowOff>
    </xdr:to>
    <xdr:grpSp>
      <xdr:nvGrpSpPr>
        <xdr:cNvPr id="2" name="Groupe 1"/>
        <xdr:cNvGrpSpPr/>
      </xdr:nvGrpSpPr>
      <xdr:grpSpPr>
        <a:xfrm>
          <a:off x="19050" y="504825"/>
          <a:ext cx="1752600" cy="247650"/>
          <a:chOff x="19050" y="6257925"/>
          <a:chExt cx="1752600" cy="247650"/>
        </a:xfrm>
      </xdr:grpSpPr>
      <xdr:grpSp>
        <xdr:nvGrpSpPr>
          <xdr:cNvPr id="3" name="Groupe 2"/>
          <xdr:cNvGrpSpPr/>
        </xdr:nvGrpSpPr>
        <xdr:grpSpPr>
          <a:xfrm>
            <a:off x="19050"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13313" name="Check Box 1" hidden="1">
                  <a:extLst>
                    <a:ext uri="{63B3BB69-23CF-44E3-9099-C40C66FF867C}">
                      <a14:compatExt spid="_x0000_s13313"/>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ZoneTexte 7"/>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Prévue</a:t>
              </a:r>
            </a:p>
          </xdr:txBody>
        </xdr:sp>
      </xdr:grpSp>
      <xdr:grpSp>
        <xdr:nvGrpSpPr>
          <xdr:cNvPr id="4" name="Groupe 3"/>
          <xdr:cNvGrpSpPr/>
        </xdr:nvGrpSpPr>
        <xdr:grpSpPr>
          <a:xfrm>
            <a:off x="904875"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13314" name="Check Box 2" hidden="1">
                  <a:extLst>
                    <a:ext uri="{63B3BB69-23CF-44E3-9099-C40C66FF867C}">
                      <a14:compatExt spid="_x0000_s13314"/>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ZoneTexte 5"/>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Réelle</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1752600</xdr:colOff>
      <xdr:row>3</xdr:row>
      <xdr:rowOff>0</xdr:rowOff>
    </xdr:to>
    <xdr:grpSp>
      <xdr:nvGrpSpPr>
        <xdr:cNvPr id="9" name="Groupe 8"/>
        <xdr:cNvGrpSpPr/>
      </xdr:nvGrpSpPr>
      <xdr:grpSpPr>
        <a:xfrm>
          <a:off x="0" y="419100"/>
          <a:ext cx="1752600" cy="247650"/>
          <a:chOff x="19050" y="6257925"/>
          <a:chExt cx="1752600" cy="247650"/>
        </a:xfrm>
      </xdr:grpSpPr>
      <xdr:grpSp>
        <xdr:nvGrpSpPr>
          <xdr:cNvPr id="10" name="Groupe 9"/>
          <xdr:cNvGrpSpPr/>
        </xdr:nvGrpSpPr>
        <xdr:grpSpPr>
          <a:xfrm>
            <a:off x="19050"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ZoneTexte 14"/>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Prévue</a:t>
              </a:r>
            </a:p>
          </xdr:txBody>
        </xdr:sp>
      </xdr:grpSp>
      <xdr:grpSp>
        <xdr:nvGrpSpPr>
          <xdr:cNvPr id="11" name="Groupe 10"/>
          <xdr:cNvGrpSpPr/>
        </xdr:nvGrpSpPr>
        <xdr:grpSpPr>
          <a:xfrm>
            <a:off x="904875"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ZoneTexte 12"/>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Réelle</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9525</xdr:rowOff>
    </xdr:from>
    <xdr:to>
      <xdr:col>1</xdr:col>
      <xdr:colOff>914400</xdr:colOff>
      <xdr:row>2</xdr:row>
      <xdr:rowOff>257175</xdr:rowOff>
    </xdr:to>
    <xdr:grpSp>
      <xdr:nvGrpSpPr>
        <xdr:cNvPr id="9" name="Groupe 8"/>
        <xdr:cNvGrpSpPr/>
      </xdr:nvGrpSpPr>
      <xdr:grpSpPr>
        <a:xfrm>
          <a:off x="19050" y="438150"/>
          <a:ext cx="1895475" cy="247650"/>
          <a:chOff x="19050" y="6257925"/>
          <a:chExt cx="1752600" cy="247650"/>
        </a:xfrm>
      </xdr:grpSpPr>
      <xdr:grpSp>
        <xdr:nvGrpSpPr>
          <xdr:cNvPr id="10" name="Groupe 9"/>
          <xdr:cNvGrpSpPr/>
        </xdr:nvGrpSpPr>
        <xdr:grpSpPr>
          <a:xfrm>
            <a:off x="19050"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3073" name="Check Box 1" hidden="1">
                  <a:extLst>
                    <a:ext uri="{63B3BB69-23CF-44E3-9099-C40C66FF867C}">
                      <a14:compatExt spid="_x0000_s3073"/>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ZoneTexte 14"/>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Prévue</a:t>
              </a:r>
            </a:p>
          </xdr:txBody>
        </xdr:sp>
      </xdr:grpSp>
      <xdr:grpSp>
        <xdr:nvGrpSpPr>
          <xdr:cNvPr id="11" name="Groupe 10"/>
          <xdr:cNvGrpSpPr/>
        </xdr:nvGrpSpPr>
        <xdr:grpSpPr>
          <a:xfrm>
            <a:off x="904875"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3074" name="Check Box 2" hidden="1">
                  <a:extLst>
                    <a:ext uri="{63B3BB69-23CF-44E3-9099-C40C66FF867C}">
                      <a14:compatExt spid="_x0000_s3074"/>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ZoneTexte 12"/>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Réelle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200025</xdr:rowOff>
    </xdr:from>
    <xdr:to>
      <xdr:col>0</xdr:col>
      <xdr:colOff>1752600</xdr:colOff>
      <xdr:row>3</xdr:row>
      <xdr:rowOff>9525</xdr:rowOff>
    </xdr:to>
    <xdr:grpSp>
      <xdr:nvGrpSpPr>
        <xdr:cNvPr id="2" name="Groupe 1"/>
        <xdr:cNvGrpSpPr/>
      </xdr:nvGrpSpPr>
      <xdr:grpSpPr>
        <a:xfrm>
          <a:off x="0" y="533400"/>
          <a:ext cx="1752600" cy="276225"/>
          <a:chOff x="19050" y="6257925"/>
          <a:chExt cx="1752600" cy="247650"/>
        </a:xfrm>
      </xdr:grpSpPr>
      <xdr:grpSp>
        <xdr:nvGrpSpPr>
          <xdr:cNvPr id="3" name="Groupe 2"/>
          <xdr:cNvGrpSpPr/>
        </xdr:nvGrpSpPr>
        <xdr:grpSpPr>
          <a:xfrm>
            <a:off x="19050"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5121" name="Check Box 1" hidden="1">
                  <a:extLst>
                    <a:ext uri="{63B3BB69-23CF-44E3-9099-C40C66FF867C}">
                      <a14:compatExt spid="_x0000_s5121"/>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ZoneTexte 7"/>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Prévu</a:t>
              </a:r>
            </a:p>
          </xdr:txBody>
        </xdr:sp>
      </xdr:grpSp>
      <xdr:grpSp>
        <xdr:nvGrpSpPr>
          <xdr:cNvPr id="4" name="Groupe 3"/>
          <xdr:cNvGrpSpPr/>
        </xdr:nvGrpSpPr>
        <xdr:grpSpPr>
          <a:xfrm>
            <a:off x="904875"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5122" name="Check Box 2" hidden="1">
                  <a:extLst>
                    <a:ext uri="{63B3BB69-23CF-44E3-9099-C40C66FF867C}">
                      <a14:compatExt spid="_x0000_s5122"/>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ZoneTexte 5"/>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Révisé</a:t>
              </a:r>
            </a:p>
          </xdr:txBody>
        </xdr:sp>
      </xdr:grpSp>
    </xdr:grpSp>
    <xdr:clientData/>
  </xdr:twoCellAnchor>
  <xdr:twoCellAnchor>
    <xdr:from>
      <xdr:col>0</xdr:col>
      <xdr:colOff>1704975</xdr:colOff>
      <xdr:row>1</xdr:row>
      <xdr:rowOff>200025</xdr:rowOff>
    </xdr:from>
    <xdr:to>
      <xdr:col>1</xdr:col>
      <xdr:colOff>304800</xdr:colOff>
      <xdr:row>3</xdr:row>
      <xdr:rowOff>9525</xdr:rowOff>
    </xdr:to>
    <xdr:grpSp>
      <xdr:nvGrpSpPr>
        <xdr:cNvPr id="10" name="Groupe 9"/>
        <xdr:cNvGrpSpPr/>
      </xdr:nvGrpSpPr>
      <xdr:grpSpPr>
        <a:xfrm>
          <a:off x="1704975" y="533400"/>
          <a:ext cx="866775" cy="276225"/>
          <a:chOff x="19050" y="6243638"/>
          <a:chExt cx="866775" cy="247650"/>
        </a:xfrm>
      </xdr:grpSpPr>
      <mc:AlternateContent xmlns:mc="http://schemas.openxmlformats.org/markup-compatibility/2006">
        <mc:Choice xmlns:a14="http://schemas.microsoft.com/office/drawing/2010/main" Requires="a14">
          <xdr:sp macro="" textlink="">
            <xdr:nvSpPr>
              <xdr:cNvPr id="5123" name="Check Box 3" hidden="1">
                <a:extLst>
                  <a:ext uri="{63B3BB69-23CF-44E3-9099-C40C66FF867C}">
                    <a14:compatExt spid="_x0000_s5123"/>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ZoneTexte 14"/>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Réel</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190500</xdr:rowOff>
    </xdr:from>
    <xdr:to>
      <xdr:col>0</xdr:col>
      <xdr:colOff>1752600</xdr:colOff>
      <xdr:row>2</xdr:row>
      <xdr:rowOff>209550</xdr:rowOff>
    </xdr:to>
    <xdr:grpSp>
      <xdr:nvGrpSpPr>
        <xdr:cNvPr id="2" name="Groupe 1"/>
        <xdr:cNvGrpSpPr/>
      </xdr:nvGrpSpPr>
      <xdr:grpSpPr>
        <a:xfrm>
          <a:off x="0" y="523875"/>
          <a:ext cx="1752600" cy="247650"/>
          <a:chOff x="19050" y="6257925"/>
          <a:chExt cx="1752600" cy="247650"/>
        </a:xfrm>
      </xdr:grpSpPr>
      <xdr:grpSp>
        <xdr:nvGrpSpPr>
          <xdr:cNvPr id="3" name="Groupe 2"/>
          <xdr:cNvGrpSpPr/>
        </xdr:nvGrpSpPr>
        <xdr:grpSpPr>
          <a:xfrm>
            <a:off x="19050"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6145" name="Check Box 1" hidden="1">
                  <a:extLst>
                    <a:ext uri="{63B3BB69-23CF-44E3-9099-C40C66FF867C}">
                      <a14:compatExt spid="_x0000_s6145"/>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ZoneTexte 7"/>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Prévu</a:t>
              </a:r>
            </a:p>
          </xdr:txBody>
        </xdr:sp>
      </xdr:grpSp>
      <xdr:grpSp>
        <xdr:nvGrpSpPr>
          <xdr:cNvPr id="4" name="Groupe 3"/>
          <xdr:cNvGrpSpPr/>
        </xdr:nvGrpSpPr>
        <xdr:grpSpPr>
          <a:xfrm>
            <a:off x="904875" y="6257925"/>
            <a:ext cx="866775" cy="247650"/>
            <a:chOff x="19050" y="6243638"/>
            <a:chExt cx="866775" cy="247650"/>
          </a:xfrm>
        </xdr:grpSpPr>
        <mc:AlternateContent xmlns:mc="http://schemas.openxmlformats.org/markup-compatibility/2006">
          <mc:Choice xmlns:a14="http://schemas.microsoft.com/office/drawing/2010/main" Requires="a14">
            <xdr:sp macro="" textlink="">
              <xdr:nvSpPr>
                <xdr:cNvPr id="6146" name="Check Box 2" hidden="1">
                  <a:extLst>
                    <a:ext uri="{63B3BB69-23CF-44E3-9099-C40C66FF867C}">
                      <a14:compatExt spid="_x0000_s6146"/>
                    </a:ext>
                  </a:extLst>
                </xdr:cNvPr>
                <xdr:cNvSpPr/>
              </xdr:nvSpPr>
              <xdr:spPr bwMode="auto">
                <a:xfrm>
                  <a:off x="19050" y="6272213"/>
                  <a:ext cx="2160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ZoneTexte 5"/>
            <xdr:cNvSpPr txBox="1"/>
          </xdr:nvSpPr>
          <xdr:spPr>
            <a:xfrm>
              <a:off x="190500" y="6243638"/>
              <a:ext cx="695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t>Réel</a:t>
              </a:r>
            </a:p>
          </xdr:txBody>
        </xdr:sp>
      </xdr:grp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13" Type="http://schemas.openxmlformats.org/officeDocument/2006/relationships/ctrlProp" Target="../ctrlProps/ctrlProp4.xml"/><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12" Type="http://schemas.openxmlformats.org/officeDocument/2006/relationships/ctrlProp" Target="../ctrlProps/ctrlProp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11" Type="http://schemas.openxmlformats.org/officeDocument/2006/relationships/vmlDrawing" Target="../drawings/vmlDrawing2.vml"/><Relationship Id="rId5" Type="http://schemas.openxmlformats.org/officeDocument/2006/relationships/printerSettings" Target="../printerSettings/printerSettings14.bin"/><Relationship Id="rId10" Type="http://schemas.openxmlformats.org/officeDocument/2006/relationships/drawing" Target="../drawings/drawing2.x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13" Type="http://schemas.openxmlformats.org/officeDocument/2006/relationships/ctrlProp" Target="../ctrlProps/ctrlProp6.xml"/><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12" Type="http://schemas.openxmlformats.org/officeDocument/2006/relationships/ctrlProp" Target="../ctrlProps/ctrlProp5.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11" Type="http://schemas.openxmlformats.org/officeDocument/2006/relationships/vmlDrawing" Target="../drawings/vmlDrawing3.vml"/><Relationship Id="rId5" Type="http://schemas.openxmlformats.org/officeDocument/2006/relationships/printerSettings" Target="../printerSettings/printerSettings23.bin"/><Relationship Id="rId10" Type="http://schemas.openxmlformats.org/officeDocument/2006/relationships/drawing" Target="../drawings/drawing3.xml"/><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13" Type="http://schemas.openxmlformats.org/officeDocument/2006/relationships/ctrlProp" Target="../ctrlProps/ctrlProp8.xml"/><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12" Type="http://schemas.openxmlformats.org/officeDocument/2006/relationships/ctrlProp" Target="../ctrlProps/ctrlProp7.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11" Type="http://schemas.openxmlformats.org/officeDocument/2006/relationships/vmlDrawing" Target="../drawings/vmlDrawing4.vml"/><Relationship Id="rId5" Type="http://schemas.openxmlformats.org/officeDocument/2006/relationships/printerSettings" Target="../printerSettings/printerSettings32.bin"/><Relationship Id="rId10" Type="http://schemas.openxmlformats.org/officeDocument/2006/relationships/drawing" Target="../drawings/drawing4.xml"/><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 Id="rId1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ctrlProp" Target="../ctrlProps/ctrlProp11.xml"/><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ctrlProp" Target="../ctrlProps/ctrlProp10.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vmlDrawing" Target="../drawings/vmlDrawing5.vml"/><Relationship Id="rId5" Type="http://schemas.openxmlformats.org/officeDocument/2006/relationships/printerSettings" Target="../printerSettings/printerSettings41.bin"/><Relationship Id="rId10" Type="http://schemas.openxmlformats.org/officeDocument/2006/relationships/drawing" Target="../drawings/drawing5.xml"/><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showGridLines="0" zoomScaleNormal="100" workbookViewId="0">
      <selection activeCell="B25" sqref="B25"/>
    </sheetView>
  </sheetViews>
  <sheetFormatPr baseColWidth="10" defaultRowHeight="12.75"/>
  <cols>
    <col min="1" max="1" width="40" style="89" customWidth="1"/>
    <col min="2" max="4" width="33.7109375" style="284" customWidth="1"/>
    <col min="5" max="16384" width="11.42578125" style="284"/>
  </cols>
  <sheetData>
    <row r="1" spans="1:4" s="283" customFormat="1" ht="24.75">
      <c r="A1" s="129" t="s">
        <v>124</v>
      </c>
      <c r="B1" s="126"/>
      <c r="C1" s="126"/>
      <c r="D1" s="372" t="s">
        <v>125</v>
      </c>
    </row>
    <row r="2" spans="1:4" s="283" customFormat="1" ht="15.75" customHeight="1">
      <c r="A2" s="316"/>
      <c r="B2" s="367"/>
      <c r="C2" s="126"/>
      <c r="D2" s="128"/>
    </row>
    <row r="3" spans="1:4" s="283" customFormat="1" ht="19.5" customHeight="1">
      <c r="A3" s="303"/>
      <c r="B3" s="126"/>
      <c r="C3" s="126"/>
      <c r="D3" s="127"/>
    </row>
    <row r="4" spans="1:4" s="283" customFormat="1">
      <c r="A4" s="282" t="s">
        <v>98</v>
      </c>
      <c r="B4" s="126"/>
      <c r="C4" s="126"/>
      <c r="D4" s="126"/>
    </row>
    <row r="5" spans="1:4" s="283" customFormat="1">
      <c r="A5" s="282"/>
      <c r="B5" s="126"/>
      <c r="C5" s="126"/>
      <c r="D5" s="126"/>
    </row>
    <row r="6" spans="1:4" s="15" customFormat="1" ht="14.25" customHeight="1">
      <c r="A6" s="282" t="s">
        <v>66</v>
      </c>
      <c r="B6" s="286"/>
      <c r="C6" s="286"/>
    </row>
    <row r="7" spans="1:4" s="15" customFormat="1" ht="20.25" customHeight="1">
      <c r="A7" s="124" t="s">
        <v>129</v>
      </c>
      <c r="B7" s="123"/>
      <c r="C7" s="122"/>
      <c r="D7" s="121"/>
    </row>
    <row r="8" spans="1:4" s="15" customFormat="1" ht="20.25" customHeight="1" thickBot="1">
      <c r="A8" s="120"/>
      <c r="B8" s="297"/>
      <c r="C8" s="297"/>
      <c r="D8" s="297"/>
    </row>
    <row r="9" spans="1:4" s="15" customFormat="1" ht="20.25" customHeight="1" thickBot="1">
      <c r="A9" s="120"/>
      <c r="B9" s="119" t="s">
        <v>41</v>
      </c>
      <c r="C9" s="119" t="s">
        <v>40</v>
      </c>
      <c r="D9" s="119" t="s">
        <v>39</v>
      </c>
    </row>
    <row r="10" spans="1:4" s="15" customFormat="1" ht="25.5" customHeight="1">
      <c r="A10" s="117" t="s">
        <v>38</v>
      </c>
      <c r="B10" s="116"/>
      <c r="C10" s="115"/>
      <c r="D10" s="115"/>
    </row>
    <row r="11" spans="1:4" s="15" customFormat="1" ht="20.25" customHeight="1">
      <c r="A11" s="100" t="s">
        <v>37</v>
      </c>
      <c r="B11" s="114"/>
      <c r="C11" s="113"/>
      <c r="D11" s="113"/>
    </row>
    <row r="12" spans="1:4" s="15" customFormat="1" ht="24">
      <c r="A12" s="112" t="s">
        <v>36</v>
      </c>
      <c r="B12" s="111"/>
      <c r="C12" s="111"/>
      <c r="D12" s="111"/>
    </row>
    <row r="13" spans="1:4" s="15" customFormat="1" ht="17.25" customHeight="1">
      <c r="A13" s="100" t="s">
        <v>35</v>
      </c>
      <c r="B13" s="110"/>
      <c r="C13" s="109"/>
      <c r="D13" s="109"/>
    </row>
    <row r="14" spans="1:4" s="15" customFormat="1" ht="17.25" customHeight="1">
      <c r="A14" s="100" t="s">
        <v>34</v>
      </c>
      <c r="B14" s="108"/>
      <c r="C14" s="107"/>
      <c r="D14" s="107"/>
    </row>
    <row r="15" spans="1:4" s="15" customFormat="1" ht="17.25" customHeight="1">
      <c r="A15" s="100" t="s">
        <v>33</v>
      </c>
      <c r="B15" s="106"/>
      <c r="C15" s="105"/>
      <c r="D15" s="105"/>
    </row>
    <row r="16" spans="1:4" s="15" customFormat="1" ht="12.75" customHeight="1">
      <c r="B16" s="94"/>
      <c r="C16" s="93"/>
      <c r="D16" s="93"/>
    </row>
    <row r="17" spans="1:4" s="15" customFormat="1" ht="12.75" customHeight="1">
      <c r="A17" s="100"/>
      <c r="B17" s="94"/>
      <c r="C17" s="93"/>
      <c r="D17" s="93"/>
    </row>
    <row r="18" spans="1:4" s="15" customFormat="1" ht="12.75" customHeight="1">
      <c r="A18" s="100"/>
      <c r="B18" s="94"/>
      <c r="C18" s="93"/>
      <c r="D18" s="93"/>
    </row>
    <row r="19" spans="1:4" s="286" customFormat="1" ht="12">
      <c r="A19" s="100"/>
      <c r="B19" s="94"/>
      <c r="C19" s="93"/>
      <c r="D19" s="93"/>
    </row>
    <row r="20" spans="1:4" s="15" customFormat="1" ht="12.75" customHeight="1">
      <c r="A20" s="104"/>
      <c r="B20" s="103"/>
      <c r="C20" s="102"/>
      <c r="D20" s="102"/>
    </row>
    <row r="21" spans="1:4" s="286" customFormat="1" ht="12.75" customHeight="1">
      <c r="A21" s="100" t="s">
        <v>32</v>
      </c>
      <c r="B21" s="99"/>
      <c r="C21" s="101"/>
      <c r="D21" s="101"/>
    </row>
    <row r="22" spans="1:4" s="15" customFormat="1" ht="12.75" customHeight="1">
      <c r="A22" s="100" t="s">
        <v>31</v>
      </c>
      <c r="B22" s="99"/>
      <c r="C22" s="98"/>
      <c r="D22" s="98"/>
    </row>
    <row r="23" spans="1:4" s="15" customFormat="1" ht="12.75" customHeight="1">
      <c r="B23" s="97"/>
      <c r="C23" s="96"/>
      <c r="D23" s="96"/>
    </row>
    <row r="24" spans="1:4" s="15" customFormat="1" ht="12.75" customHeight="1">
      <c r="A24" s="95"/>
      <c r="B24" s="94"/>
      <c r="C24" s="93"/>
      <c r="D24" s="93"/>
    </row>
    <row r="25" spans="1:4" s="15" customFormat="1" ht="12.75" customHeight="1">
      <c r="A25" s="95"/>
      <c r="B25" s="94"/>
      <c r="C25" s="93"/>
      <c r="D25" s="93"/>
    </row>
    <row r="26" spans="1:4" s="15" customFormat="1" ht="12.75" customHeight="1">
      <c r="A26" s="95"/>
      <c r="B26" s="94"/>
      <c r="C26" s="93"/>
      <c r="D26" s="93"/>
    </row>
    <row r="27" spans="1:4" s="15" customFormat="1" ht="12.75" customHeight="1">
      <c r="A27" s="92"/>
      <c r="B27" s="94"/>
      <c r="C27" s="93"/>
      <c r="D27" s="93"/>
    </row>
    <row r="28" spans="1:4" s="15" customFormat="1" thickBot="1">
      <c r="A28" s="92"/>
      <c r="B28" s="91"/>
      <c r="C28" s="90"/>
      <c r="D28" s="90"/>
    </row>
    <row r="30" spans="1:4" ht="13.5" thickBot="1">
      <c r="A30" s="270" t="s">
        <v>83</v>
      </c>
    </row>
    <row r="31" spans="1:4">
      <c r="A31" s="275" t="s">
        <v>103</v>
      </c>
      <c r="B31" s="280"/>
      <c r="C31" s="280"/>
      <c r="D31" s="280"/>
    </row>
    <row r="32" spans="1:4">
      <c r="A32" s="275" t="s">
        <v>107</v>
      </c>
      <c r="B32" s="278"/>
      <c r="C32" s="278"/>
      <c r="D32" s="278"/>
    </row>
    <row r="33" spans="1:4" ht="12.75" customHeight="1" thickBot="1">
      <c r="A33" s="361" t="s">
        <v>97</v>
      </c>
      <c r="B33" s="274"/>
      <c r="C33" s="274"/>
      <c r="D33" s="274"/>
    </row>
    <row r="34" spans="1:4">
      <c r="A34" s="360"/>
    </row>
    <row r="35" spans="1:4">
      <c r="A35" s="360"/>
    </row>
    <row r="36" spans="1:4">
      <c r="A36" s="360"/>
    </row>
  </sheetData>
  <customSheetViews>
    <customSheetView guid="{A8852B63-D0CC-4C28-A08E-52B120DD38CA}" showGridLines="0">
      <selection activeCell="B25" sqref="B25"/>
      <pageMargins left="0.51181102362204722" right="0.51181102362204722" top="0.51181102362204722" bottom="0.70866141732283472" header="0" footer="0.51181102362204722"/>
      <pageSetup scale="90" firstPageNumber="7" orientation="landscape" useFirstPageNumber="1" r:id="rId1"/>
      <headerFooter alignWithMargins="0">
        <oddHeader xml:space="preserve">&amp;R
</oddHeader>
        <oddFooter>&amp;LPrésentation de spectacles en distanciation physique&amp;R2020-06</oddFooter>
      </headerFooter>
    </customSheetView>
    <customSheetView guid="{EDF2925F-1942-44CF-8859-2608399A46DB}" showGridLines="0">
      <selection activeCell="D12" sqref="D12"/>
      <pageMargins left="0.51181102362204722" right="0.51181102362204722" top="0.51181102362204722" bottom="0.70866141732283472" header="0" footer="0.51181102362204722"/>
      <pageSetup scale="90" firstPageNumber="7" orientation="landscape" useFirstPageNumber="1" r:id="rId2"/>
      <headerFooter alignWithMargins="0">
        <oddHeader xml:space="preserve">&amp;R
</oddHeader>
        <oddFooter>&amp;LPrésentation de spectacles en distanciation physique&amp;R2020-06</oddFooter>
      </headerFooter>
    </customSheetView>
    <customSheetView guid="{E4BE97C8-46EE-4CB2-8D66-B74A951DBCFF}" showGridLines="0">
      <selection activeCell="D12" sqref="D12"/>
      <pageMargins left="0.51181102362204722" right="0.51181102362204722" top="0.51181102362204722" bottom="0.70866141732283472" header="0" footer="0.51181102362204722"/>
      <pageSetup scale="90" firstPageNumber="7" orientation="landscape" useFirstPageNumber="1" r:id="rId3"/>
      <headerFooter alignWithMargins="0">
        <oddHeader xml:space="preserve">&amp;R
</oddHeader>
        <oddFooter>&amp;LPrésentation de spectacles en distanciation physique&amp;R2020-06</oddFooter>
      </headerFooter>
    </customSheetView>
    <customSheetView guid="{702C7D67-83FF-4509-9057-8E19B773C9D1}" showGridLines="0">
      <selection activeCell="D12" sqref="D12"/>
      <pageMargins left="0.51181102362204722" right="0.51181102362204722" top="0.51181102362204722" bottom="0.70866141732283472" header="0" footer="0.51181102362204722"/>
      <pageSetup scale="90" firstPageNumber="7" orientation="landscape" useFirstPageNumber="1" r:id="rId4"/>
      <headerFooter alignWithMargins="0">
        <oddHeader xml:space="preserve">&amp;R
</oddHeader>
        <oddFooter>&amp;LPrésentation de spectacles en distanciation physique&amp;R2020-06</oddFooter>
      </headerFooter>
    </customSheetView>
    <customSheetView guid="{2C928470-2C65-4638-AC7F-E8F2000ADC83}" showPageBreaks="1" showGridLines="0">
      <selection activeCell="D12" sqref="D12"/>
      <pageMargins left="0.51181102362204722" right="0.51181102362204722" top="0.51181102362204722" bottom="0.70866141732283472" header="0" footer="0.51181102362204722"/>
      <pageSetup scale="90" firstPageNumber="7" orientation="landscape" useFirstPageNumber="1" r:id="rId5"/>
      <headerFooter alignWithMargins="0">
        <oddHeader xml:space="preserve">&amp;R
</oddHeader>
        <oddFooter>&amp;LPrésentation de spectacles en distanciation physique&amp;R2020-06</oddFooter>
      </headerFooter>
    </customSheetView>
    <customSheetView guid="{737D0D2E-C917-479C-A405-3EFD2F92FFB3}" showGridLines="0">
      <selection activeCell="D12" sqref="D12"/>
      <pageMargins left="0.51181102362204722" right="0.51181102362204722" top="0.51181102362204722" bottom="0.70866141732283472" header="0" footer="0.51181102362204722"/>
      <pageSetup scale="90" firstPageNumber="7" orientation="landscape" useFirstPageNumber="1" r:id="rId6"/>
      <headerFooter alignWithMargins="0">
        <oddHeader xml:space="preserve">&amp;R
</oddHeader>
        <oddFooter>&amp;LPrésentation de spectacles en distanciation physique&amp;R2020-06</oddFooter>
      </headerFooter>
    </customSheetView>
    <customSheetView guid="{66E00515-58F7-48C8-BDDC-FA72EC1F45DA}" showPageBreaks="1" showGridLines="0">
      <selection activeCell="A8" sqref="A8"/>
      <pageMargins left="0.51181102362204722" right="0.51181102362204722" top="0.51181102362204722" bottom="0.70866141732283472" header="0" footer="0.51181102362204722"/>
      <pageSetup scale="90" firstPageNumber="7" orientation="landscape" useFirstPageNumber="1" r:id="rId7"/>
      <headerFooter alignWithMargins="0">
        <oddHeader xml:space="preserve">&amp;R
</oddHeader>
        <oddFooter>&amp;LPrésentation de spectacles en distanciation physique&amp;R2020-06</oddFooter>
      </headerFooter>
    </customSheetView>
    <customSheetView guid="{5A59031A-9688-45E9-9165-49AA9130F6EE}" showPageBreaks="1" showGridLines="0">
      <selection activeCell="B25" sqref="B25"/>
      <pageMargins left="0.51181102362204722" right="0.51181102362204722" top="0.51181102362204722" bottom="0.70866141732283472" header="0" footer="0.51181102362204722"/>
      <pageSetup scale="90" firstPageNumber="7" orientation="landscape" useFirstPageNumber="1" r:id="rId8"/>
      <headerFooter alignWithMargins="0">
        <oddHeader xml:space="preserve">&amp;R
</oddHeader>
        <oddFooter>&amp;LPrésentation de spectacles en distanciation physique&amp;R2020-06</oddFooter>
      </headerFooter>
    </customSheetView>
  </customSheetViews>
  <dataValidations count="2">
    <dataValidation type="list" errorStyle="warning" allowBlank="1" showInputMessage="1" showErrorMessage="1" sqref="B12:D12">
      <formula1>"Préscolaire,Primaire,Secondaire,Familiale,Adulte"</formula1>
    </dataValidation>
    <dataValidation type="list" allowBlank="1" showInputMessage="1" showErrorMessage="1" sqref="B11:D11">
      <formula1>"Nouvelle production,Reprise"</formula1>
    </dataValidation>
  </dataValidations>
  <pageMargins left="0.51181102362204722" right="0.51181102362204722" top="0.51181102362204722" bottom="0.70866141732283472" header="0" footer="0.51181102362204722"/>
  <pageSetup scale="90" firstPageNumber="7" orientation="landscape" useFirstPageNumber="1" r:id="rId9"/>
  <headerFooter alignWithMargins="0">
    <oddHeader xml:space="preserve">&amp;R
</oddHeader>
    <oddFooter>&amp;LPrésentation de spectacles en distanciation physique&amp;R2020-06</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13313" r:id="rId12" name="Check Box 1">
              <controlPr defaultSize="0" autoFill="0" autoLine="0" autoPict="0">
                <anchor moveWithCells="1">
                  <from>
                    <xdr:col>0</xdr:col>
                    <xdr:colOff>19050</xdr:colOff>
                    <xdr:row>2</xdr:row>
                    <xdr:rowOff>19050</xdr:rowOff>
                  </from>
                  <to>
                    <xdr:col>0</xdr:col>
                    <xdr:colOff>238125</xdr:colOff>
                    <xdr:row>2</xdr:row>
                    <xdr:rowOff>238125</xdr:rowOff>
                  </to>
                </anchor>
              </controlPr>
            </control>
          </mc:Choice>
        </mc:AlternateContent>
        <mc:AlternateContent xmlns:mc="http://schemas.openxmlformats.org/markup-compatibility/2006">
          <mc:Choice Requires="x14">
            <control shapeId="13314" r:id="rId13" name="Check Box 2">
              <controlPr defaultSize="0" autoFill="0" autoLine="0" autoPict="0">
                <anchor moveWithCells="1">
                  <from>
                    <xdr:col>0</xdr:col>
                    <xdr:colOff>904875</xdr:colOff>
                    <xdr:row>2</xdr:row>
                    <xdr:rowOff>19050</xdr:rowOff>
                  </from>
                  <to>
                    <xdr:col>0</xdr:col>
                    <xdr:colOff>1123950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9"/>
  <sheetViews>
    <sheetView showGridLines="0" showZeros="0" showRuler="0" zoomScaleNormal="100" workbookViewId="0">
      <selection activeCell="D6" sqref="D6"/>
    </sheetView>
  </sheetViews>
  <sheetFormatPr baseColWidth="10" defaultRowHeight="12.75"/>
  <cols>
    <col min="1" max="1" width="39.85546875" style="89" customWidth="1"/>
    <col min="2" max="2" width="31.7109375" style="3" customWidth="1"/>
    <col min="3" max="3" width="30.5703125" style="3" customWidth="1"/>
    <col min="4" max="4" width="30.7109375" style="3" customWidth="1"/>
    <col min="5" max="16384" width="11.42578125" style="3"/>
  </cols>
  <sheetData>
    <row r="1" spans="1:4" ht="18">
      <c r="A1" s="129" t="s">
        <v>123</v>
      </c>
      <c r="D1" s="350" t="s">
        <v>51</v>
      </c>
    </row>
    <row r="2" spans="1:4" s="125" customFormat="1" ht="15">
      <c r="A2" s="221"/>
      <c r="D2" s="158"/>
    </row>
    <row r="3" spans="1:4" s="125" customFormat="1" ht="19.5" customHeight="1">
      <c r="A3" s="221"/>
      <c r="D3" s="158"/>
    </row>
    <row r="4" spans="1:4" s="125" customFormat="1">
      <c r="A4" s="44" t="s">
        <v>99</v>
      </c>
    </row>
    <row r="5" spans="1:4" s="283" customFormat="1">
      <c r="A5" s="282"/>
    </row>
    <row r="6" spans="1:4" s="125" customFormat="1" ht="23.25" customHeight="1">
      <c r="A6" s="44" t="s">
        <v>66</v>
      </c>
    </row>
    <row r="7" spans="1:4" s="125" customFormat="1" ht="15" customHeight="1">
      <c r="A7" s="157" t="s">
        <v>130</v>
      </c>
      <c r="B7" s="156"/>
      <c r="C7" s="156"/>
      <c r="D7" s="155"/>
    </row>
    <row r="8" spans="1:4" ht="13.5" thickBot="1">
      <c r="A8" s="118"/>
      <c r="B8" s="154"/>
      <c r="C8" s="154"/>
      <c r="D8" s="154"/>
    </row>
    <row r="9" spans="1:4" s="362" customFormat="1" ht="18.75" customHeight="1">
      <c r="B9" s="363" t="s">
        <v>41</v>
      </c>
      <c r="C9" s="364" t="s">
        <v>40</v>
      </c>
      <c r="D9" s="364" t="s">
        <v>39</v>
      </c>
    </row>
    <row r="10" spans="1:4" s="15" customFormat="1" ht="27.75" customHeight="1">
      <c r="A10" s="145" t="s">
        <v>50</v>
      </c>
      <c r="B10" s="144"/>
      <c r="C10" s="143"/>
      <c r="D10" s="143"/>
    </row>
    <row r="11" spans="1:4" s="146" customFormat="1" ht="18.75" customHeight="1">
      <c r="A11" s="145" t="s">
        <v>37</v>
      </c>
      <c r="B11" s="153"/>
      <c r="C11" s="152"/>
      <c r="D11" s="152"/>
    </row>
    <row r="12" spans="1:4" s="15" customFormat="1" ht="24">
      <c r="A12" s="112" t="s">
        <v>49</v>
      </c>
      <c r="B12" s="111"/>
      <c r="C12" s="151"/>
      <c r="D12" s="151"/>
    </row>
    <row r="13" spans="1:4" s="15" customFormat="1" ht="12">
      <c r="A13" s="100" t="s">
        <v>48</v>
      </c>
      <c r="B13" s="150"/>
      <c r="C13" s="149"/>
      <c r="D13" s="149"/>
    </row>
    <row r="14" spans="1:4" s="146" customFormat="1" ht="18.75" customHeight="1">
      <c r="A14" s="145" t="s">
        <v>47</v>
      </c>
      <c r="B14" s="148"/>
      <c r="C14" s="147"/>
      <c r="D14" s="147"/>
    </row>
    <row r="15" spans="1:4" s="15" customFormat="1" ht="15.75" customHeight="1">
      <c r="A15" s="145" t="s">
        <v>46</v>
      </c>
      <c r="B15" s="144"/>
      <c r="C15" s="143"/>
      <c r="D15" s="143"/>
    </row>
    <row r="16" spans="1:4" s="15" customFormat="1" ht="15.75" customHeight="1">
      <c r="A16" s="145" t="s">
        <v>45</v>
      </c>
      <c r="B16" s="144"/>
      <c r="C16" s="143"/>
      <c r="D16" s="143"/>
    </row>
    <row r="17" spans="1:4" s="15" customFormat="1" ht="15.75" customHeight="1">
      <c r="A17" s="145" t="s">
        <v>44</v>
      </c>
      <c r="B17" s="144"/>
      <c r="C17" s="143"/>
      <c r="D17" s="143"/>
    </row>
    <row r="18" spans="1:4" s="15" customFormat="1" ht="12">
      <c r="A18" s="100" t="s">
        <v>43</v>
      </c>
      <c r="B18" s="106"/>
      <c r="C18" s="105"/>
      <c r="D18" s="105"/>
    </row>
    <row r="19" spans="1:4" s="15" customFormat="1" ht="12">
      <c r="A19" s="95"/>
      <c r="B19" s="142"/>
      <c r="C19" s="141"/>
      <c r="D19" s="141"/>
    </row>
    <row r="20" spans="1:4" s="15" customFormat="1" ht="12">
      <c r="A20" s="95"/>
      <c r="B20" s="140"/>
      <c r="C20" s="139"/>
      <c r="D20" s="139"/>
    </row>
    <row r="21" spans="1:4" s="15" customFormat="1" ht="12">
      <c r="A21" s="100" t="s">
        <v>42</v>
      </c>
      <c r="B21" s="138"/>
      <c r="C21" s="137"/>
      <c r="D21" s="137"/>
    </row>
    <row r="22" spans="1:4" s="15" customFormat="1" ht="12">
      <c r="A22" s="95"/>
      <c r="B22" s="136"/>
      <c r="C22" s="135"/>
      <c r="D22" s="135"/>
    </row>
    <row r="23" spans="1:4" s="15" customFormat="1" ht="12">
      <c r="A23" s="95"/>
      <c r="B23" s="136"/>
      <c r="C23" s="135"/>
      <c r="D23" s="135"/>
    </row>
    <row r="24" spans="1:4" s="15" customFormat="1" ht="12">
      <c r="A24" s="95"/>
      <c r="B24" s="136"/>
      <c r="C24" s="135"/>
      <c r="D24" s="135"/>
    </row>
    <row r="25" spans="1:4" s="15" customFormat="1" ht="12">
      <c r="A25" s="92"/>
      <c r="B25" s="134"/>
      <c r="C25" s="133"/>
      <c r="D25" s="133"/>
    </row>
    <row r="26" spans="1:4" s="15" customFormat="1" ht="12">
      <c r="A26" s="92"/>
      <c r="B26" s="134"/>
      <c r="C26" s="133"/>
      <c r="D26" s="133"/>
    </row>
    <row r="27" spans="1:4" s="15" customFormat="1" ht="12">
      <c r="A27" s="95"/>
      <c r="B27" s="136"/>
      <c r="C27" s="135"/>
      <c r="D27" s="135"/>
    </row>
    <row r="28" spans="1:4" s="15" customFormat="1" ht="12">
      <c r="A28" s="92"/>
      <c r="B28" s="134"/>
      <c r="C28" s="133"/>
      <c r="D28" s="133"/>
    </row>
    <row r="29" spans="1:4" s="15" customFormat="1" ht="12">
      <c r="A29" s="92"/>
      <c r="B29" s="134"/>
      <c r="C29" s="133"/>
      <c r="D29" s="133"/>
    </row>
    <row r="30" spans="1:4" s="15" customFormat="1" thickBot="1">
      <c r="A30" s="95"/>
      <c r="B30" s="132"/>
      <c r="C30" s="131"/>
      <c r="D30" s="131"/>
    </row>
    <row r="32" spans="1:4" ht="13.5" thickBot="1">
      <c r="A32" s="270" t="s">
        <v>83</v>
      </c>
      <c r="B32" s="281"/>
      <c r="C32" s="281"/>
      <c r="D32" s="281"/>
    </row>
    <row r="33" spans="1:4">
      <c r="A33" s="275" t="s">
        <v>103</v>
      </c>
      <c r="B33" s="280"/>
      <c r="C33" s="280"/>
      <c r="D33" s="280"/>
    </row>
    <row r="34" spans="1:4">
      <c r="A34" s="275" t="s">
        <v>107</v>
      </c>
      <c r="B34" s="278"/>
      <c r="C34" s="278"/>
      <c r="D34" s="278"/>
    </row>
    <row r="35" spans="1:4" ht="13.5" thickBot="1">
      <c r="A35" s="275" t="s">
        <v>97</v>
      </c>
      <c r="B35" s="274"/>
      <c r="C35" s="274"/>
      <c r="D35" s="274"/>
    </row>
    <row r="39" spans="1:4" s="14" customFormat="1">
      <c r="A39" s="130"/>
    </row>
  </sheetData>
  <customSheetViews>
    <customSheetView guid="{A8852B63-D0CC-4C28-A08E-52B120DD38CA}" showGridLines="0" zeroValues="0" showRuler="0">
      <selection activeCell="D6" sqref="D6"/>
      <pageMargins left="0.51181102362204722" right="0.51181102362204722" top="0.51181102362204722" bottom="0.70866141732283472" header="0" footer="0.51181102362204722"/>
      <printOptions horizontalCentered="1"/>
      <pageSetup scale="90" firstPageNumber="7" orientation="landscape" useFirstPageNumber="1" r:id="rId1"/>
      <headerFooter alignWithMargins="0">
        <oddHeader xml:space="preserve">&amp;R
</oddHeader>
        <oddFooter>&amp;LPrésentation de spectacles en distanciation physique&amp;R2020-06</oddFooter>
      </headerFooter>
    </customSheetView>
    <customSheetView guid="{EDF2925F-1942-44CF-8859-2608399A46DB}"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2"/>
      <headerFooter alignWithMargins="0">
        <oddHeader xml:space="preserve">&amp;R
</oddHeader>
        <oddFooter>&amp;LPrésentation de spectacles en distanciation physique&amp;R2020-06</oddFooter>
      </headerFooter>
    </customSheetView>
    <customSheetView guid="{E4BE97C8-46EE-4CB2-8D66-B74A951DBCFF}"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3"/>
      <headerFooter alignWithMargins="0">
        <oddHeader xml:space="preserve">&amp;R
</oddHeader>
        <oddFooter>&amp;LPrésentation de spectacles en distanciation physique&amp;R2020-06</oddFooter>
      </headerFooter>
    </customSheetView>
    <customSheetView guid="{702C7D67-83FF-4509-9057-8E19B773C9D1}"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4"/>
      <headerFooter alignWithMargins="0">
        <oddHeader xml:space="preserve">&amp;R
</oddHeader>
        <oddFooter>&amp;LPrésentation de spectacles en distanciation physique&amp;R2020-06</oddFooter>
      </headerFooter>
    </customSheetView>
    <customSheetView guid="{2C928470-2C65-4638-AC7F-E8F2000ADC83}" showPageBreaks="1"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5"/>
      <headerFooter alignWithMargins="0">
        <oddHeader xml:space="preserve">&amp;R
</oddHeader>
        <oddFooter>&amp;LPrésentation de spectacles en distanciation physique&amp;R2020-06</oddFooter>
      </headerFooter>
    </customSheetView>
    <customSheetView guid="{737D0D2E-C917-479C-A405-3EFD2F92FFB3}"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6"/>
      <headerFooter alignWithMargins="0">
        <oddHeader xml:space="preserve">&amp;R
</oddHeader>
        <oddFooter>&amp;LPrésentation de spectacles en distanciation physique&amp;R2020-06</oddFooter>
      </headerFooter>
    </customSheetView>
    <customSheetView guid="{66E00515-58F7-48C8-BDDC-FA72EC1F45DA}" showPageBreaks="1" showGridLines="0" zeroValues="0" showRuler="0">
      <selection activeCell="D6" sqref="D6"/>
      <pageMargins left="0.51181102362204722" right="0.51181102362204722" top="0.51181102362204722" bottom="0.70866141732283472" header="0" footer="0.51181102362204722"/>
      <printOptions horizontalCentered="1"/>
      <pageSetup scale="90" firstPageNumber="7" orientation="landscape" useFirstPageNumber="1" r:id="rId7"/>
      <headerFooter alignWithMargins="0">
        <oddHeader xml:space="preserve">&amp;R
</oddHeader>
        <oddFooter>&amp;LPrésentation de spectacles en distanciation physique&amp;R2020-06</oddFooter>
      </headerFooter>
    </customSheetView>
    <customSheetView guid="{5A59031A-9688-45E9-9165-49AA9130F6EE}" showPageBreaks="1" showGridLines="0" zeroValues="0" showRuler="0">
      <selection activeCell="D6" sqref="D6"/>
      <pageMargins left="0.51181102362204722" right="0.51181102362204722" top="0.51181102362204722" bottom="0.70866141732283472" header="0" footer="0.51181102362204722"/>
      <printOptions horizontalCentered="1"/>
      <pageSetup scale="90" firstPageNumber="7" orientation="landscape" useFirstPageNumber="1" r:id="rId8"/>
      <headerFooter alignWithMargins="0">
        <oddHeader xml:space="preserve">&amp;R
</oddHeader>
        <oddFooter>&amp;LPrésentation de spectacles en distanciation physique&amp;R2020-06</oddFooter>
      </headerFooter>
    </customSheetView>
  </customSheetViews>
  <dataValidations count="3">
    <dataValidation type="list" errorStyle="warning" allowBlank="1" showInputMessage="1" showErrorMessage="1" sqref="B12:D12">
      <formula1>"Préscolaire,Primaire,Secondaire,Familiale,Adulte"</formula1>
    </dataValidation>
    <dataValidation type="list" allowBlank="1" showInputMessage="1" showErrorMessage="1" sqref="B11:D11">
      <formula1>"Nouvelle production,Reprise"</formula1>
    </dataValidation>
    <dataValidation type="list" allowBlank="1" showInputMessage="1" showErrorMessage="1" sqref="B13:D13">
      <formula1>"En direct,Enregistrée"</formula1>
    </dataValidation>
  </dataValidations>
  <printOptions horizontalCentered="1"/>
  <pageMargins left="0.51181102362204722" right="0.51181102362204722" top="0.51181102362204722" bottom="0.70866141732283472" header="0" footer="0.51181102362204722"/>
  <pageSetup scale="90" firstPageNumber="7" orientation="landscape" useFirstPageNumber="1" r:id="rId9"/>
  <headerFooter alignWithMargins="0">
    <oddHeader xml:space="preserve">&amp;R
</oddHeader>
    <oddFooter>&amp;LPrésentation de spectacles en distanciation physique&amp;R2020-06</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2049" r:id="rId12" name="Check Box 1">
              <controlPr defaultSize="0" autoFill="0" autoLine="0" autoPict="0">
                <anchor moveWithCells="1">
                  <from>
                    <xdr:col>0</xdr:col>
                    <xdr:colOff>0</xdr:colOff>
                    <xdr:row>2</xdr:row>
                    <xdr:rowOff>28575</xdr:rowOff>
                  </from>
                  <to>
                    <xdr:col>0</xdr:col>
                    <xdr:colOff>219075</xdr:colOff>
                    <xdr:row>3</xdr:row>
                    <xdr:rowOff>0</xdr:rowOff>
                  </to>
                </anchor>
              </controlPr>
            </control>
          </mc:Choice>
        </mc:AlternateContent>
        <mc:AlternateContent xmlns:mc="http://schemas.openxmlformats.org/markup-compatibility/2006">
          <mc:Choice Requires="x14">
            <control shapeId="2050" r:id="rId13" name="Check Box 2">
              <controlPr defaultSize="0" autoFill="0" autoLine="0" autoPict="0">
                <anchor moveWithCells="1">
                  <from>
                    <xdr:col>0</xdr:col>
                    <xdr:colOff>885825</xdr:colOff>
                    <xdr:row>2</xdr:row>
                    <xdr:rowOff>28575</xdr:rowOff>
                  </from>
                  <to>
                    <xdr:col>0</xdr:col>
                    <xdr:colOff>1104900</xdr:colOff>
                    <xdr:row>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3"/>
  <sheetViews>
    <sheetView showGridLines="0" zoomScaleNormal="100" workbookViewId="0">
      <selection activeCell="I1" sqref="I1:K1"/>
    </sheetView>
  </sheetViews>
  <sheetFormatPr baseColWidth="10" defaultRowHeight="12.75"/>
  <cols>
    <col min="1" max="1" width="15" style="3" customWidth="1"/>
    <col min="2" max="2" width="16.42578125" style="3" customWidth="1"/>
    <col min="3" max="3" width="26.42578125" style="3" customWidth="1"/>
    <col min="4" max="4" width="7.7109375" style="3" customWidth="1"/>
    <col min="5" max="5" width="6.140625" style="3" customWidth="1"/>
    <col min="6" max="6" width="9.7109375" style="3" customWidth="1"/>
    <col min="7" max="7" width="10.5703125" style="3" customWidth="1"/>
    <col min="8" max="8" width="19" style="3" customWidth="1"/>
    <col min="9" max="10" width="7.7109375" style="3" customWidth="1"/>
    <col min="11" max="12" width="7.7109375" style="284" customWidth="1"/>
    <col min="13" max="16384" width="11.42578125" style="3"/>
  </cols>
  <sheetData>
    <row r="1" spans="1:22" ht="18">
      <c r="A1" s="129" t="s">
        <v>122</v>
      </c>
      <c r="I1" s="154"/>
      <c r="J1" s="374"/>
      <c r="K1" s="374" t="s">
        <v>142</v>
      </c>
      <c r="L1" s="315"/>
    </row>
    <row r="2" spans="1:22" ht="15.75">
      <c r="A2" s="221"/>
      <c r="J2" s="208"/>
      <c r="K2" s="315"/>
      <c r="L2" s="315"/>
    </row>
    <row r="3" spans="1:22" ht="21" customHeight="1">
      <c r="A3" s="221"/>
      <c r="J3" s="208"/>
      <c r="K3" s="315"/>
      <c r="L3" s="315"/>
    </row>
    <row r="4" spans="1:22" ht="15" customHeight="1">
      <c r="A4" s="220" t="s">
        <v>128</v>
      </c>
    </row>
    <row r="5" spans="1:22" ht="24" customHeight="1">
      <c r="A5" s="46"/>
    </row>
    <row r="6" spans="1:22" ht="17.25" customHeight="1">
      <c r="A6" s="157" t="s">
        <v>131</v>
      </c>
      <c r="C6" s="207"/>
      <c r="D6" s="206"/>
      <c r="E6" s="206"/>
      <c r="F6" s="206"/>
      <c r="G6" s="206"/>
      <c r="H6" s="206"/>
    </row>
    <row r="7" spans="1:22" ht="13.5" thickBot="1"/>
    <row r="8" spans="1:22" ht="105" customHeight="1" thickBot="1">
      <c r="A8" s="205" t="s">
        <v>132</v>
      </c>
      <c r="B8" s="203" t="s">
        <v>135</v>
      </c>
      <c r="C8" s="203" t="s">
        <v>57</v>
      </c>
      <c r="D8" s="204" t="s">
        <v>56</v>
      </c>
      <c r="E8" s="204" t="s">
        <v>55</v>
      </c>
      <c r="F8" s="204" t="s">
        <v>37</v>
      </c>
      <c r="G8" s="204" t="s">
        <v>54</v>
      </c>
      <c r="H8" s="203" t="s">
        <v>126</v>
      </c>
      <c r="I8" s="202" t="s">
        <v>53</v>
      </c>
      <c r="J8" s="202" t="s">
        <v>52</v>
      </c>
      <c r="K8" s="314" t="s">
        <v>80</v>
      </c>
      <c r="L8" s="314" t="s">
        <v>81</v>
      </c>
    </row>
    <row r="9" spans="1:22" ht="18">
      <c r="A9" s="201"/>
      <c r="B9" s="199"/>
      <c r="C9" s="199"/>
      <c r="D9" s="200"/>
      <c r="E9" s="199"/>
      <c r="F9" s="199"/>
      <c r="G9" s="199"/>
      <c r="H9" s="199"/>
      <c r="I9" s="198"/>
      <c r="Q9" s="195"/>
      <c r="R9" s="194"/>
      <c r="S9" s="193"/>
      <c r="T9" s="192"/>
      <c r="U9" s="191"/>
      <c r="V9" s="197"/>
    </row>
    <row r="10" spans="1:22" ht="12.75" customHeight="1">
      <c r="A10" s="181" t="s">
        <v>127</v>
      </c>
      <c r="B10" s="180"/>
      <c r="C10" s="177"/>
      <c r="D10" s="179"/>
      <c r="E10" s="196"/>
      <c r="F10" s="178"/>
      <c r="G10" s="178"/>
      <c r="H10" s="177"/>
      <c r="I10" s="176"/>
      <c r="J10" s="313"/>
      <c r="K10" s="276"/>
      <c r="L10" s="272"/>
      <c r="P10" s="195"/>
      <c r="Q10" s="195"/>
      <c r="R10" s="194"/>
      <c r="S10" s="193"/>
      <c r="T10" s="192"/>
      <c r="U10" s="191"/>
      <c r="V10" s="190"/>
    </row>
    <row r="11" spans="1:22">
      <c r="A11" s="175"/>
      <c r="B11" s="173"/>
      <c r="C11" s="170"/>
      <c r="D11" s="172"/>
      <c r="E11" s="189"/>
      <c r="F11" s="171"/>
      <c r="G11" s="171"/>
      <c r="H11" s="170"/>
      <c r="I11" s="169"/>
      <c r="J11" s="168"/>
      <c r="K11" s="271"/>
      <c r="L11" s="279"/>
      <c r="Q11" s="186"/>
      <c r="R11" s="186"/>
      <c r="S11" s="187"/>
      <c r="T11" s="187"/>
      <c r="U11" s="186"/>
      <c r="V11" s="185"/>
    </row>
    <row r="12" spans="1:22" ht="24">
      <c r="A12" s="174" t="s">
        <v>133</v>
      </c>
      <c r="B12" s="173"/>
      <c r="C12" s="170"/>
      <c r="D12" s="172"/>
      <c r="E12" s="189"/>
      <c r="F12" s="171"/>
      <c r="G12" s="171"/>
      <c r="H12" s="170"/>
      <c r="I12" s="169"/>
      <c r="J12" s="168"/>
      <c r="K12" s="277"/>
      <c r="L12" s="311"/>
      <c r="Q12" s="186"/>
      <c r="R12" s="186"/>
      <c r="S12" s="187"/>
      <c r="T12" s="187"/>
      <c r="U12" s="186"/>
      <c r="V12" s="185"/>
    </row>
    <row r="13" spans="1:22">
      <c r="A13" s="167"/>
      <c r="B13" s="173"/>
      <c r="C13" s="170"/>
      <c r="D13" s="172"/>
      <c r="E13" s="189"/>
      <c r="F13" s="171"/>
      <c r="G13" s="171"/>
      <c r="H13" s="172"/>
      <c r="I13" s="189"/>
      <c r="J13" s="188"/>
      <c r="K13" s="273"/>
      <c r="L13" s="312"/>
      <c r="Q13" s="186"/>
      <c r="R13" s="186"/>
      <c r="S13" s="187"/>
      <c r="T13" s="187"/>
      <c r="U13" s="186"/>
      <c r="V13" s="185"/>
    </row>
    <row r="14" spans="1:22">
      <c r="A14" s="167"/>
      <c r="B14" s="166"/>
      <c r="C14" s="163"/>
      <c r="D14" s="165"/>
      <c r="E14" s="184"/>
      <c r="F14" s="164"/>
      <c r="G14" s="164"/>
      <c r="H14" s="163"/>
      <c r="I14" s="162"/>
      <c r="J14" s="161"/>
      <c r="K14" s="277"/>
      <c r="L14" s="311"/>
    </row>
    <row r="15" spans="1:22">
      <c r="A15" s="182"/>
      <c r="B15" s="159"/>
      <c r="C15" s="159"/>
      <c r="D15" s="160"/>
      <c r="E15" s="160"/>
      <c r="F15" s="160"/>
      <c r="G15" s="160"/>
      <c r="H15" s="159"/>
      <c r="I15" s="159"/>
      <c r="J15" s="159"/>
      <c r="K15" s="311"/>
      <c r="L15" s="311"/>
    </row>
    <row r="16" spans="1:22" ht="15">
      <c r="A16" s="369" t="s">
        <v>40</v>
      </c>
      <c r="B16" s="183"/>
      <c r="C16" s="177"/>
      <c r="D16" s="179"/>
      <c r="E16" s="179"/>
      <c r="F16" s="178"/>
      <c r="G16" s="178"/>
      <c r="H16" s="177"/>
      <c r="I16" s="176"/>
      <c r="J16" s="313"/>
      <c r="K16" s="276"/>
      <c r="L16" s="272"/>
    </row>
    <row r="17" spans="1:12">
      <c r="A17" s="175"/>
      <c r="B17" s="173"/>
      <c r="C17" s="170"/>
      <c r="D17" s="172"/>
      <c r="E17" s="172"/>
      <c r="F17" s="171"/>
      <c r="G17" s="171"/>
      <c r="H17" s="170"/>
      <c r="I17" s="169"/>
      <c r="J17" s="168"/>
      <c r="K17" s="271"/>
      <c r="L17" s="279"/>
    </row>
    <row r="18" spans="1:12" ht="24">
      <c r="A18" s="174" t="s">
        <v>133</v>
      </c>
      <c r="B18" s="173"/>
      <c r="C18" s="170"/>
      <c r="D18" s="172"/>
      <c r="E18" s="172"/>
      <c r="F18" s="171"/>
      <c r="G18" s="171"/>
      <c r="H18" s="170"/>
      <c r="I18" s="169"/>
      <c r="J18" s="168"/>
      <c r="K18" s="277"/>
      <c r="L18" s="311"/>
    </row>
    <row r="19" spans="1:12">
      <c r="A19" s="167"/>
      <c r="B19" s="173"/>
      <c r="C19" s="170"/>
      <c r="D19" s="172"/>
      <c r="E19" s="172"/>
      <c r="F19" s="171"/>
      <c r="G19" s="171"/>
      <c r="H19" s="170"/>
      <c r="I19" s="169"/>
      <c r="J19" s="168"/>
      <c r="K19" s="273"/>
      <c r="L19" s="312"/>
    </row>
    <row r="20" spans="1:12">
      <c r="A20" s="167"/>
      <c r="B20" s="166"/>
      <c r="C20" s="163"/>
      <c r="D20" s="165"/>
      <c r="E20" s="165"/>
      <c r="F20" s="164"/>
      <c r="G20" s="164"/>
      <c r="H20" s="163"/>
      <c r="I20" s="162"/>
      <c r="J20" s="161"/>
      <c r="K20" s="277"/>
      <c r="L20" s="311"/>
    </row>
    <row r="21" spans="1:12">
      <c r="A21" s="182"/>
      <c r="B21" s="159"/>
      <c r="C21" s="159"/>
      <c r="D21" s="160"/>
      <c r="E21" s="160"/>
      <c r="F21" s="160"/>
      <c r="G21" s="160"/>
      <c r="H21" s="159"/>
      <c r="I21" s="159"/>
      <c r="J21" s="159"/>
      <c r="K21" s="311"/>
      <c r="L21" s="311"/>
    </row>
    <row r="22" spans="1:12">
      <c r="A22" s="369" t="s">
        <v>39</v>
      </c>
      <c r="B22" s="180"/>
      <c r="C22" s="177"/>
      <c r="D22" s="179"/>
      <c r="E22" s="179"/>
      <c r="F22" s="178"/>
      <c r="G22" s="178"/>
      <c r="H22" s="177"/>
      <c r="I22" s="176"/>
      <c r="J22" s="313"/>
      <c r="K22" s="276"/>
      <c r="L22" s="272"/>
    </row>
    <row r="23" spans="1:12">
      <c r="A23" s="175"/>
      <c r="B23" s="173"/>
      <c r="C23" s="170"/>
      <c r="D23" s="172"/>
      <c r="E23" s="172"/>
      <c r="F23" s="171"/>
      <c r="G23" s="171"/>
      <c r="H23" s="170"/>
      <c r="I23" s="169"/>
      <c r="J23" s="168"/>
      <c r="K23" s="271"/>
      <c r="L23" s="279"/>
    </row>
    <row r="24" spans="1:12" ht="24">
      <c r="A24" s="174" t="s">
        <v>133</v>
      </c>
      <c r="B24" s="173"/>
      <c r="C24" s="170"/>
      <c r="D24" s="172"/>
      <c r="E24" s="172"/>
      <c r="F24" s="171"/>
      <c r="G24" s="171"/>
      <c r="H24" s="170"/>
      <c r="I24" s="169"/>
      <c r="J24" s="168"/>
      <c r="K24" s="277"/>
      <c r="L24" s="311"/>
    </row>
    <row r="25" spans="1:12">
      <c r="A25" s="167"/>
      <c r="B25" s="173"/>
      <c r="C25" s="170"/>
      <c r="D25" s="172"/>
      <c r="E25" s="172"/>
      <c r="F25" s="171"/>
      <c r="G25" s="171"/>
      <c r="H25" s="170"/>
      <c r="I25" s="169"/>
      <c r="J25" s="168"/>
      <c r="K25" s="273"/>
      <c r="L25" s="312"/>
    </row>
    <row r="26" spans="1:12">
      <c r="A26" s="167"/>
      <c r="B26" s="166"/>
      <c r="C26" s="163"/>
      <c r="D26" s="165"/>
      <c r="E26" s="165"/>
      <c r="F26" s="164"/>
      <c r="G26" s="164"/>
      <c r="H26" s="163"/>
      <c r="I26" s="162"/>
      <c r="J26" s="161"/>
      <c r="K26" s="277"/>
      <c r="L26" s="311"/>
    </row>
    <row r="27" spans="1:12">
      <c r="A27" s="182"/>
      <c r="B27" s="159"/>
      <c r="C27" s="159"/>
      <c r="D27" s="160"/>
      <c r="E27" s="160"/>
      <c r="F27" s="160"/>
      <c r="G27" s="160"/>
      <c r="H27" s="159"/>
      <c r="I27" s="159"/>
      <c r="J27" s="159"/>
      <c r="K27" s="311"/>
      <c r="L27" s="311"/>
    </row>
    <row r="28" spans="1:12">
      <c r="A28" s="181" t="s">
        <v>134</v>
      </c>
      <c r="B28" s="180"/>
      <c r="C28" s="177"/>
      <c r="D28" s="179"/>
      <c r="E28" s="179"/>
      <c r="F28" s="178"/>
      <c r="G28" s="178"/>
      <c r="H28" s="177"/>
      <c r="I28" s="176"/>
      <c r="J28" s="313"/>
      <c r="K28" s="276"/>
      <c r="L28" s="272"/>
    </row>
    <row r="29" spans="1:12">
      <c r="A29" s="175"/>
      <c r="B29" s="173"/>
      <c r="C29" s="170"/>
      <c r="D29" s="172"/>
      <c r="E29" s="172"/>
      <c r="F29" s="171"/>
      <c r="G29" s="171"/>
      <c r="H29" s="170"/>
      <c r="I29" s="169"/>
      <c r="J29" s="168"/>
      <c r="K29" s="271"/>
      <c r="L29" s="279"/>
    </row>
    <row r="30" spans="1:12" ht="24">
      <c r="A30" s="174" t="s">
        <v>133</v>
      </c>
      <c r="B30" s="173"/>
      <c r="C30" s="170"/>
      <c r="D30" s="172"/>
      <c r="E30" s="172"/>
      <c r="F30" s="171"/>
      <c r="G30" s="171"/>
      <c r="H30" s="170"/>
      <c r="I30" s="169"/>
      <c r="J30" s="168"/>
      <c r="K30" s="277"/>
      <c r="L30" s="311"/>
    </row>
    <row r="31" spans="1:12">
      <c r="A31" s="167"/>
      <c r="B31" s="173"/>
      <c r="C31" s="170"/>
      <c r="D31" s="172"/>
      <c r="E31" s="172"/>
      <c r="F31" s="171"/>
      <c r="G31" s="171"/>
      <c r="H31" s="170"/>
      <c r="I31" s="169"/>
      <c r="J31" s="168"/>
      <c r="K31" s="273"/>
      <c r="L31" s="312"/>
    </row>
    <row r="32" spans="1:12">
      <c r="A32" s="167"/>
      <c r="B32" s="166"/>
      <c r="C32" s="163"/>
      <c r="D32" s="165"/>
      <c r="E32" s="165"/>
      <c r="F32" s="164"/>
      <c r="G32" s="164"/>
      <c r="H32" s="163"/>
      <c r="I32" s="162"/>
      <c r="J32" s="161"/>
      <c r="K32" s="277"/>
      <c r="L32" s="311"/>
    </row>
    <row r="33" spans="1:9">
      <c r="A33" s="159"/>
      <c r="B33" s="159"/>
      <c r="C33" s="160"/>
      <c r="D33" s="160"/>
      <c r="E33" s="160"/>
      <c r="F33" s="160"/>
      <c r="G33" s="159"/>
      <c r="H33" s="159"/>
      <c r="I33" s="159"/>
    </row>
  </sheetData>
  <customSheetViews>
    <customSheetView guid="{A8852B63-D0CC-4C28-A08E-52B120DD38CA}" showGridLines="0">
      <selection activeCell="I1" sqref="I1:K1"/>
      <pageMargins left="0.51181102362204722" right="0.51181102362204722" top="0.51181102362204722" bottom="0.70866141732283472" header="0" footer="0.51181102362204722"/>
      <pageSetup scale="90" orientation="landscape" r:id="rId1"/>
      <headerFooter alignWithMargins="0">
        <oddHeader xml:space="preserve">&amp;R
</oddHeader>
        <oddFooter>&amp;LPrésentation de spectacles en distanciation physique&amp;R2020-06)</oddFooter>
      </headerFooter>
    </customSheetView>
    <customSheetView guid="{EDF2925F-1942-44CF-8859-2608399A46DB}" showGridLines="0">
      <selection activeCell="K1" sqref="K1"/>
      <pageMargins left="0.51181102362204722" right="0.51181102362204722" top="0.51181102362204722" bottom="0.70866141732283472" header="0" footer="0.51181102362204722"/>
      <pageSetup scale="90" orientation="landscape" r:id="rId2"/>
      <headerFooter alignWithMargins="0">
        <oddHeader xml:space="preserve">&amp;R
</oddHeader>
        <oddFooter>&amp;LPrésentation de spectacles en distanciation physique&amp;R2020-06)</oddFooter>
      </headerFooter>
    </customSheetView>
    <customSheetView guid="{E4BE97C8-46EE-4CB2-8D66-B74A951DBCFF}" showGridLines="0">
      <selection activeCell="K1" sqref="K1"/>
      <pageMargins left="0.51181102362204722" right="0.51181102362204722" top="0.51181102362204722" bottom="0.70866141732283472" header="0" footer="0.51181102362204722"/>
      <pageSetup scale="90" orientation="landscape" r:id="rId3"/>
      <headerFooter alignWithMargins="0">
        <oddHeader xml:space="preserve">&amp;R
</oddHeader>
        <oddFooter>&amp;LPrésentation de spectacles en distanciation physique&amp;R2020-06)</oddFooter>
      </headerFooter>
    </customSheetView>
    <customSheetView guid="{702C7D67-83FF-4509-9057-8E19B773C9D1}" showGridLines="0">
      <selection activeCell="K1" sqref="K1"/>
      <pageMargins left="0.51181102362204722" right="0.51181102362204722" top="0.51181102362204722" bottom="0.70866141732283472" header="0" footer="0.51181102362204722"/>
      <pageSetup scale="90" orientation="landscape" r:id="rId4"/>
      <headerFooter alignWithMargins="0">
        <oddHeader xml:space="preserve">&amp;R
</oddHeader>
        <oddFooter>&amp;LPrésentation de spectacles en distanciation physique&amp;R2020-06)</oddFooter>
      </headerFooter>
    </customSheetView>
    <customSheetView guid="{2C928470-2C65-4638-AC7F-E8F2000ADC83}" showGridLines="0">
      <selection activeCell="K1" sqref="K1"/>
      <pageMargins left="0.51181102362204722" right="0.51181102362204722" top="0.51181102362204722" bottom="0.70866141732283472" header="0" footer="0.51181102362204722"/>
      <pageSetup scale="90" orientation="landscape" r:id="rId5"/>
      <headerFooter alignWithMargins="0">
        <oddHeader xml:space="preserve">&amp;R
</oddHeader>
        <oddFooter>&amp;LPrésentation de spectacles en distanciation physique&amp;R2020-06)</oddFooter>
      </headerFooter>
    </customSheetView>
    <customSheetView guid="{737D0D2E-C917-479C-A405-3EFD2F92FFB3}" showGridLines="0">
      <selection activeCell="K1" sqref="K1"/>
      <pageMargins left="0.51181102362204722" right="0.51181102362204722" top="0.51181102362204722" bottom="0.70866141732283472" header="0" footer="0.51181102362204722"/>
      <pageSetup scale="90" orientation="landscape" r:id="rId6"/>
      <headerFooter alignWithMargins="0">
        <oddHeader xml:space="preserve">&amp;R
</oddHeader>
        <oddFooter>&amp;LPrésentation de spectacles en distanciation physique&amp;R2020-06)</oddFooter>
      </headerFooter>
    </customSheetView>
    <customSheetView guid="{66E00515-58F7-48C8-BDDC-FA72EC1F45DA}" showGridLines="0">
      <selection activeCell="J1" sqref="J1"/>
      <pageMargins left="0.51181102362204722" right="0.51181102362204722" top="0.51181102362204722" bottom="0.70866141732283472" header="0" footer="0.51181102362204722"/>
      <pageSetup scale="90" orientation="landscape" r:id="rId7"/>
      <headerFooter alignWithMargins="0">
        <oddHeader xml:space="preserve">&amp;R
</oddHeader>
        <oddFooter>&amp;LPrésentation de spectacles en distanciation physique&amp;R2020-06)</oddFooter>
      </headerFooter>
    </customSheetView>
    <customSheetView guid="{5A59031A-9688-45E9-9165-49AA9130F6EE}" showGridLines="0">
      <selection activeCell="I1" sqref="I1:K1"/>
      <pageMargins left="0.51181102362204722" right="0.51181102362204722" top="0.51181102362204722" bottom="0.70866141732283472" header="0" footer="0.51181102362204722"/>
      <pageSetup scale="90" orientation="landscape" r:id="rId8"/>
      <headerFooter alignWithMargins="0">
        <oddHeader xml:space="preserve">&amp;R
</oddHeader>
        <oddFooter>&amp;LPrésentation de spectacles en distanciation physique&amp;R2020-06)</oddFooter>
      </headerFooter>
    </customSheetView>
  </customSheetViews>
  <dataValidations count="2">
    <dataValidation type="list" errorStyle="warning" allowBlank="1" showInputMessage="1" showErrorMessage="1" sqref="G10:G14 G16:G20 G22:G26 G28:G32">
      <formula1>"Préscolaire,Primaire,Secondaire,Familiale,Adulte"</formula1>
    </dataValidation>
    <dataValidation type="list" allowBlank="1" showInputMessage="1" showErrorMessage="1" sqref="F10:F14 F16:F20 F22:F26 F28:F32">
      <formula1>"Nouvelle production,Reprise"</formula1>
    </dataValidation>
  </dataValidations>
  <pageMargins left="0.51181102362204722" right="0.51181102362204722" top="0.51181102362204722" bottom="0.70866141732283472" header="0" footer="0.51181102362204722"/>
  <pageSetup scale="90" orientation="landscape" r:id="rId9"/>
  <headerFooter alignWithMargins="0">
    <oddHeader xml:space="preserve">&amp;R
</oddHeader>
    <oddFooter>&amp;LPrésentation de spectacles en distanciation physique&amp;R2020-06)</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3073" r:id="rId12" name="Check Box 1">
              <controlPr defaultSize="0" autoFill="0" autoLine="0" autoPict="0">
                <anchor moveWithCells="1">
                  <from>
                    <xdr:col>0</xdr:col>
                    <xdr:colOff>19050</xdr:colOff>
                    <xdr:row>2</xdr:row>
                    <xdr:rowOff>38100</xdr:rowOff>
                  </from>
                  <to>
                    <xdr:col>0</xdr:col>
                    <xdr:colOff>257175</xdr:colOff>
                    <xdr:row>2</xdr:row>
                    <xdr:rowOff>257175</xdr:rowOff>
                  </to>
                </anchor>
              </controlPr>
            </control>
          </mc:Choice>
        </mc:AlternateContent>
        <mc:AlternateContent xmlns:mc="http://schemas.openxmlformats.org/markup-compatibility/2006">
          <mc:Choice Requires="x14">
            <control shapeId="3074" r:id="rId13" name="Check Box 2">
              <controlPr defaultSize="0" autoFill="0" autoLine="0" autoPict="0">
                <anchor moveWithCells="1">
                  <from>
                    <xdr:col>0</xdr:col>
                    <xdr:colOff>981075</xdr:colOff>
                    <xdr:row>2</xdr:row>
                    <xdr:rowOff>38100</xdr:rowOff>
                  </from>
                  <to>
                    <xdr:col>1</xdr:col>
                    <xdr:colOff>209550</xdr:colOff>
                    <xdr:row>2</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7"/>
  <sheetViews>
    <sheetView showGridLines="0" showZeros="0" tabSelected="1" view="pageLayout" zoomScaleNormal="100" workbookViewId="0">
      <selection activeCell="D3" sqref="D3"/>
    </sheetView>
  </sheetViews>
  <sheetFormatPr baseColWidth="10" defaultRowHeight="12.75"/>
  <cols>
    <col min="1" max="1" width="32.28515625" style="56" customWidth="1"/>
    <col min="2" max="2" width="14.85546875" style="56" customWidth="1"/>
    <col min="3" max="3" width="10.28515625" style="57" customWidth="1"/>
    <col min="4" max="4" width="27" style="57" customWidth="1"/>
    <col min="5" max="5" width="16.5703125" style="56" customWidth="1"/>
    <col min="6" max="7" width="8.7109375" style="56" customWidth="1"/>
    <col min="8" max="9" width="12.85546875" style="230" customWidth="1"/>
    <col min="10" max="10" width="9" style="56" customWidth="1"/>
    <col min="11" max="11" width="9.5703125" style="56" customWidth="1"/>
    <col min="12" max="12" width="9" style="56" customWidth="1"/>
    <col min="13" max="16384" width="11.42578125" style="56"/>
  </cols>
  <sheetData>
    <row r="1" spans="1:12" s="48" customFormat="1" ht="26.25" customHeight="1">
      <c r="A1" s="47" t="s">
        <v>136</v>
      </c>
      <c r="B1" s="47"/>
      <c r="C1" s="47"/>
      <c r="D1" s="47"/>
      <c r="E1" s="47"/>
      <c r="F1" s="47"/>
      <c r="G1" s="365"/>
      <c r="H1" s="222"/>
      <c r="I1" s="222"/>
      <c r="L1" s="127"/>
    </row>
    <row r="2" spans="1:12" s="48" customFormat="1" ht="18">
      <c r="A2" s="221"/>
      <c r="B2" s="47"/>
      <c r="C2" s="47"/>
      <c r="D2" s="47"/>
      <c r="E2" s="47"/>
      <c r="F2" s="47"/>
      <c r="H2" s="222"/>
      <c r="I2" s="222"/>
      <c r="L2" s="127"/>
    </row>
    <row r="3" spans="1:12" s="48" customFormat="1" ht="18.75" customHeight="1">
      <c r="B3" s="59"/>
      <c r="C3" s="209"/>
      <c r="E3" s="59"/>
      <c r="F3" s="59"/>
      <c r="H3" s="222"/>
      <c r="I3" s="222"/>
      <c r="L3" s="217"/>
    </row>
    <row r="4" spans="1:12" s="61" customFormat="1" ht="15" customHeight="1">
      <c r="A4" s="61" t="s">
        <v>28</v>
      </c>
      <c r="C4" s="62"/>
      <c r="D4" s="62"/>
      <c r="H4" s="223"/>
      <c r="I4" s="223"/>
    </row>
    <row r="5" spans="1:12" s="48" customFormat="1">
      <c r="A5" s="44"/>
      <c r="B5" s="44"/>
      <c r="C5" s="46"/>
      <c r="D5" s="46"/>
      <c r="E5" s="44"/>
      <c r="F5" s="44"/>
      <c r="H5" s="222"/>
      <c r="I5" s="222"/>
      <c r="L5" s="217"/>
    </row>
    <row r="6" spans="1:12" s="48" customFormat="1">
      <c r="A6" s="44"/>
      <c r="B6" s="44"/>
      <c r="C6" s="46"/>
      <c r="D6" s="46"/>
      <c r="E6" s="44"/>
      <c r="F6" s="44"/>
      <c r="H6" s="222"/>
      <c r="I6" s="222"/>
      <c r="L6" s="217"/>
    </row>
    <row r="7" spans="1:12" s="48" customFormat="1" ht="16.5" customHeight="1">
      <c r="A7" s="45" t="s">
        <v>130</v>
      </c>
      <c r="B7" s="218"/>
      <c r="C7" s="218"/>
      <c r="D7" s="218"/>
      <c r="E7" s="218"/>
      <c r="F7" s="218"/>
      <c r="H7" s="222"/>
      <c r="I7" s="222"/>
      <c r="L7" s="217"/>
    </row>
    <row r="8" spans="1:12" s="48" customFormat="1" ht="9" customHeight="1">
      <c r="B8" s="44"/>
      <c r="C8" s="46"/>
      <c r="D8" s="46"/>
      <c r="E8" s="44"/>
      <c r="F8" s="44"/>
      <c r="H8" s="222"/>
      <c r="I8" s="222"/>
      <c r="L8" s="217"/>
    </row>
    <row r="9" spans="1:12" s="67" customFormat="1" ht="78" customHeight="1">
      <c r="A9" s="65" t="s">
        <v>62</v>
      </c>
      <c r="B9" s="65" t="s">
        <v>61</v>
      </c>
      <c r="C9" s="65" t="s">
        <v>60</v>
      </c>
      <c r="D9" s="65" t="s">
        <v>96</v>
      </c>
      <c r="E9" s="310" t="s">
        <v>29</v>
      </c>
      <c r="F9" s="88" t="s">
        <v>59</v>
      </c>
      <c r="G9" s="88" t="s">
        <v>109</v>
      </c>
      <c r="H9" s="358" t="s">
        <v>108</v>
      </c>
      <c r="I9" s="224" t="s">
        <v>100</v>
      </c>
    </row>
    <row r="10" spans="1:12" s="48" customFormat="1" ht="16.5" customHeight="1">
      <c r="A10" s="68"/>
      <c r="B10" s="69"/>
      <c r="C10" s="51"/>
      <c r="D10" s="70"/>
      <c r="E10" s="71"/>
      <c r="F10" s="72"/>
      <c r="G10" s="72"/>
      <c r="H10" s="225">
        <v>0</v>
      </c>
      <c r="I10" s="225"/>
    </row>
    <row r="11" spans="1:12" s="48" customFormat="1" ht="16.5" customHeight="1">
      <c r="A11" s="68"/>
      <c r="B11" s="74"/>
      <c r="C11" s="51"/>
      <c r="D11" s="70"/>
      <c r="E11" s="71"/>
      <c r="F11" s="72"/>
      <c r="G11" s="72"/>
      <c r="H11" s="225"/>
      <c r="I11" s="225"/>
    </row>
    <row r="12" spans="1:12" s="48" customFormat="1" ht="16.5" customHeight="1">
      <c r="A12" s="68"/>
      <c r="B12" s="74"/>
      <c r="C12" s="51"/>
      <c r="D12" s="70"/>
      <c r="E12" s="71"/>
      <c r="F12" s="72"/>
      <c r="G12" s="72"/>
      <c r="H12" s="225"/>
      <c r="I12" s="225"/>
    </row>
    <row r="13" spans="1:12" s="48" customFormat="1" ht="16.5" customHeight="1">
      <c r="A13" s="68"/>
      <c r="B13" s="74"/>
      <c r="C13" s="51"/>
      <c r="D13" s="70"/>
      <c r="E13" s="71"/>
      <c r="F13" s="72"/>
      <c r="G13" s="72"/>
      <c r="H13" s="225"/>
      <c r="I13" s="225"/>
    </row>
    <row r="14" spans="1:12" s="48" customFormat="1" ht="16.5" customHeight="1">
      <c r="A14" s="68"/>
      <c r="B14" s="74"/>
      <c r="C14" s="51"/>
      <c r="D14" s="70"/>
      <c r="E14" s="71"/>
      <c r="F14" s="72"/>
      <c r="G14" s="72"/>
      <c r="H14" s="225"/>
      <c r="I14" s="225"/>
    </row>
    <row r="15" spans="1:12" s="48" customFormat="1" ht="16.5" customHeight="1">
      <c r="A15" s="68"/>
      <c r="B15" s="74"/>
      <c r="C15" s="51"/>
      <c r="D15" s="70"/>
      <c r="E15" s="71"/>
      <c r="F15" s="72"/>
      <c r="G15" s="72"/>
      <c r="H15" s="225"/>
      <c r="I15" s="225"/>
    </row>
    <row r="16" spans="1:12" s="48" customFormat="1" ht="16.5" customHeight="1">
      <c r="A16" s="68"/>
      <c r="B16" s="74"/>
      <c r="C16" s="51"/>
      <c r="D16" s="70"/>
      <c r="E16" s="71"/>
      <c r="F16" s="72"/>
      <c r="G16" s="72"/>
      <c r="H16" s="225"/>
      <c r="I16" s="225"/>
    </row>
    <row r="17" spans="1:9" s="48" customFormat="1" ht="16.5" customHeight="1">
      <c r="A17" s="68"/>
      <c r="B17" s="74"/>
      <c r="C17" s="51"/>
      <c r="D17" s="70"/>
      <c r="E17" s="71"/>
      <c r="F17" s="72"/>
      <c r="G17" s="72"/>
      <c r="H17" s="225"/>
      <c r="I17" s="225"/>
    </row>
    <row r="18" spans="1:9" s="48" customFormat="1" ht="16.5" customHeight="1">
      <c r="A18" s="68"/>
      <c r="B18" s="74"/>
      <c r="C18" s="51"/>
      <c r="D18" s="70"/>
      <c r="E18" s="71"/>
      <c r="F18" s="72"/>
      <c r="G18" s="72"/>
      <c r="H18" s="225"/>
      <c r="I18" s="225"/>
    </row>
    <row r="19" spans="1:9" s="48" customFormat="1" ht="16.5" customHeight="1">
      <c r="A19" s="68"/>
      <c r="B19" s="74"/>
      <c r="C19" s="51"/>
      <c r="D19" s="70"/>
      <c r="E19" s="71"/>
      <c r="F19" s="72"/>
      <c r="G19" s="72"/>
      <c r="H19" s="225"/>
      <c r="I19" s="225"/>
    </row>
    <row r="20" spans="1:9" s="48" customFormat="1" ht="16.5" customHeight="1">
      <c r="A20" s="68"/>
      <c r="B20" s="74"/>
      <c r="C20" s="51"/>
      <c r="D20" s="70"/>
      <c r="E20" s="71"/>
      <c r="F20" s="72"/>
      <c r="G20" s="72"/>
      <c r="H20" s="225"/>
      <c r="I20" s="225"/>
    </row>
    <row r="21" spans="1:9" s="48" customFormat="1" ht="16.5" customHeight="1">
      <c r="A21" s="68"/>
      <c r="B21" s="74"/>
      <c r="C21" s="51"/>
      <c r="D21" s="70"/>
      <c r="E21" s="71"/>
      <c r="F21" s="72"/>
      <c r="G21" s="72"/>
      <c r="H21" s="225"/>
      <c r="I21" s="225"/>
    </row>
    <row r="22" spans="1:9" s="48" customFormat="1" ht="16.5" customHeight="1">
      <c r="A22" s="68"/>
      <c r="B22" s="74"/>
      <c r="C22" s="51"/>
      <c r="D22" s="70"/>
      <c r="E22" s="71"/>
      <c r="F22" s="72"/>
      <c r="G22" s="72"/>
      <c r="H22" s="225"/>
      <c r="I22" s="225"/>
    </row>
    <row r="23" spans="1:9" s="48" customFormat="1" ht="16.5" customHeight="1">
      <c r="A23" s="68"/>
      <c r="B23" s="74"/>
      <c r="C23" s="51"/>
      <c r="D23" s="70"/>
      <c r="E23" s="71"/>
      <c r="F23" s="72"/>
      <c r="G23" s="72"/>
      <c r="H23" s="225"/>
      <c r="I23" s="225"/>
    </row>
    <row r="24" spans="1:9" s="48" customFormat="1" ht="16.5" customHeight="1">
      <c r="A24" s="68"/>
      <c r="B24" s="74"/>
      <c r="C24" s="51"/>
      <c r="D24" s="70"/>
      <c r="E24" s="71"/>
      <c r="F24" s="72"/>
      <c r="G24" s="72"/>
      <c r="H24" s="225"/>
      <c r="I24" s="225"/>
    </row>
    <row r="25" spans="1:9" s="48" customFormat="1" ht="16.5" customHeight="1">
      <c r="A25" s="68"/>
      <c r="B25" s="74"/>
      <c r="C25" s="51"/>
      <c r="D25" s="70"/>
      <c r="E25" s="71"/>
      <c r="F25" s="72"/>
      <c r="G25" s="72"/>
      <c r="H25" s="225"/>
      <c r="I25" s="225"/>
    </row>
    <row r="26" spans="1:9" s="48" customFormat="1" ht="16.5" customHeight="1">
      <c r="A26" s="68"/>
      <c r="B26" s="74"/>
      <c r="C26" s="51"/>
      <c r="D26" s="70"/>
      <c r="E26" s="71"/>
      <c r="F26" s="72"/>
      <c r="G26" s="72"/>
      <c r="H26" s="225"/>
      <c r="I26" s="225"/>
    </row>
    <row r="27" spans="1:9" ht="12.75" customHeight="1" thickBot="1">
      <c r="A27" s="50"/>
      <c r="B27" s="52"/>
      <c r="C27" s="75"/>
      <c r="D27" s="75"/>
      <c r="E27" s="76"/>
      <c r="F27" s="77"/>
      <c r="G27" s="78"/>
      <c r="H27" s="226"/>
      <c r="I27" s="226"/>
    </row>
    <row r="28" spans="1:9" s="81" customFormat="1" ht="13.5" thickBot="1">
      <c r="A28" s="216"/>
      <c r="E28" s="80" t="s">
        <v>58</v>
      </c>
      <c r="F28" s="214">
        <f>SUM(F10:F26)</f>
        <v>0</v>
      </c>
      <c r="G28" s="214">
        <f t="shared" ref="G28:I28" si="0">SUM(G10:G26)</f>
        <v>0</v>
      </c>
      <c r="H28" s="227">
        <f t="shared" si="0"/>
        <v>0</v>
      </c>
      <c r="I28" s="227">
        <f t="shared" si="0"/>
        <v>0</v>
      </c>
    </row>
    <row r="29" spans="1:9">
      <c r="A29" s="86" t="s">
        <v>30</v>
      </c>
      <c r="B29" s="50"/>
      <c r="C29" s="50"/>
      <c r="D29" s="82"/>
      <c r="E29" s="49"/>
      <c r="F29" s="49"/>
      <c r="G29" s="50"/>
      <c r="H29" s="228"/>
      <c r="I29" s="228"/>
    </row>
    <row r="30" spans="1:9" s="83" customFormat="1" ht="11.25">
      <c r="D30" s="210"/>
      <c r="E30" s="84"/>
      <c r="F30" s="85"/>
      <c r="H30" s="229"/>
      <c r="I30" s="229"/>
    </row>
    <row r="31" spans="1:9" s="50" customFormat="1" ht="12.75" customHeight="1">
      <c r="A31" s="52"/>
      <c r="D31" s="82"/>
      <c r="E31" s="53"/>
      <c r="F31" s="49"/>
      <c r="H31" s="228"/>
      <c r="I31" s="228"/>
    </row>
    <row r="32" spans="1:9" s="50" customFormat="1" ht="12.75" customHeight="1">
      <c r="A32" s="54"/>
      <c r="B32" s="54"/>
      <c r="C32" s="54"/>
      <c r="D32" s="54"/>
      <c r="E32" s="54"/>
      <c r="F32" s="49"/>
      <c r="H32" s="228"/>
      <c r="I32" s="228"/>
    </row>
    <row r="33" spans="1:9" s="50" customFormat="1">
      <c r="A33" s="55"/>
      <c r="B33" s="55"/>
      <c r="C33" s="55"/>
      <c r="D33" s="55"/>
      <c r="E33" s="55"/>
      <c r="F33" s="56"/>
      <c r="H33" s="228"/>
      <c r="I33" s="228"/>
    </row>
    <row r="34" spans="1:9" s="50" customFormat="1" ht="12.75" customHeight="1">
      <c r="A34" s="55"/>
      <c r="B34" s="55"/>
      <c r="C34" s="55"/>
      <c r="D34" s="55"/>
      <c r="E34" s="55"/>
      <c r="F34" s="49"/>
      <c r="H34" s="228"/>
      <c r="I34" s="228"/>
    </row>
    <row r="35" spans="1:9" s="50" customFormat="1" ht="12.75" customHeight="1">
      <c r="C35" s="52"/>
      <c r="D35" s="52"/>
      <c r="G35" s="49"/>
      <c r="H35" s="228"/>
      <c r="I35" s="228"/>
    </row>
    <row r="36" spans="1:9" s="50" customFormat="1" ht="12" customHeight="1">
      <c r="A36" s="52"/>
      <c r="C36" s="52"/>
      <c r="D36" s="52"/>
      <c r="G36" s="49"/>
      <c r="H36" s="228"/>
      <c r="I36" s="228"/>
    </row>
    <row r="37" spans="1:9" s="50" customFormat="1" ht="12.75" customHeight="1">
      <c r="A37" s="52"/>
      <c r="C37" s="52"/>
      <c r="D37" s="52"/>
      <c r="G37" s="49"/>
      <c r="H37" s="228"/>
      <c r="I37" s="228"/>
    </row>
    <row r="38" spans="1:9" s="50" customFormat="1" ht="11.25" customHeight="1">
      <c r="A38" s="52"/>
      <c r="C38" s="52"/>
      <c r="D38" s="52"/>
      <c r="G38" s="49"/>
      <c r="H38" s="228"/>
      <c r="I38" s="228"/>
    </row>
    <row r="39" spans="1:9" s="50" customFormat="1" ht="12.75" customHeight="1">
      <c r="A39" s="52"/>
      <c r="C39" s="52"/>
      <c r="D39" s="52"/>
      <c r="G39" s="49"/>
      <c r="H39" s="228"/>
      <c r="I39" s="228"/>
    </row>
    <row r="40" spans="1:9" s="50" customFormat="1" ht="12.75" customHeight="1">
      <c r="A40" s="52"/>
      <c r="C40" s="52"/>
      <c r="D40" s="52"/>
      <c r="G40" s="49"/>
      <c r="H40" s="228"/>
      <c r="I40" s="228"/>
    </row>
    <row r="41" spans="1:9" s="50" customFormat="1" ht="12.75" customHeight="1">
      <c r="C41" s="52"/>
      <c r="D41" s="52"/>
      <c r="G41" s="49"/>
      <c r="H41" s="228"/>
      <c r="I41" s="228"/>
    </row>
    <row r="42" spans="1:9" s="50" customFormat="1" ht="12.75" customHeight="1">
      <c r="C42" s="52"/>
      <c r="D42" s="52"/>
      <c r="G42" s="49"/>
      <c r="H42" s="228"/>
      <c r="I42" s="228"/>
    </row>
    <row r="43" spans="1:9" s="50" customFormat="1" ht="12.75" customHeight="1">
      <c r="C43" s="52"/>
      <c r="D43" s="52"/>
      <c r="G43" s="49"/>
      <c r="H43" s="228"/>
      <c r="I43" s="228"/>
    </row>
    <row r="44" spans="1:9" s="50" customFormat="1" ht="12.75" customHeight="1">
      <c r="C44" s="52"/>
      <c r="D44" s="52"/>
      <c r="G44" s="49"/>
      <c r="H44" s="228"/>
      <c r="I44" s="228"/>
    </row>
    <row r="45" spans="1:9" s="50" customFormat="1" ht="12.75" customHeight="1">
      <c r="C45" s="52"/>
      <c r="D45" s="52"/>
      <c r="G45" s="49"/>
      <c r="H45" s="228"/>
      <c r="I45" s="228"/>
    </row>
    <row r="56" ht="15.75" customHeight="1"/>
    <row r="63" ht="15" customHeight="1"/>
    <row r="64" ht="15.75" customHeight="1"/>
    <row r="66" ht="12.75" customHeight="1"/>
    <row r="67" ht="11.25" customHeight="1"/>
  </sheetData>
  <customSheetViews>
    <customSheetView guid="{A8852B63-D0CC-4C28-A08E-52B120DD38CA}" showPageBreaks="1" showGridLines="0" zeroValues="0" view="pageLayout">
      <selection activeCell="D3" sqref="D3"/>
      <pageMargins left="0.51181102362204722" right="0.51181102362204722" top="0.51181102362204722" bottom="0.70866141732283472" header="0" footer="0.51181102362204722"/>
      <pageSetup paperSize="5" firstPageNumber="19" fitToWidth="0" fitToHeight="0" orientation="landscape" r:id="rId1"/>
      <headerFooter alignWithMargins="0">
        <oddHeader xml:space="preserve">&amp;R
</oddHeader>
        <oddFooter>&amp;LPrésentation de spectacles en distanciation physique&amp;R2021-03</oddFooter>
      </headerFooter>
    </customSheetView>
    <customSheetView guid="{EDF2925F-1942-44CF-8859-2608399A46DB}" showPageBreaks="1" showGridLines="0" zeroValues="0" view="pageLayout">
      <selection activeCell="G4" sqref="G4"/>
      <pageMargins left="0.51181102362204722" right="0.51181102362204722" top="0.51181102362204722" bottom="0.70866141732283472" header="0" footer="0.51181102362204722"/>
      <pageSetup paperSize="5" firstPageNumber="19" fitToWidth="0" fitToHeight="0" orientation="landscape" r:id="rId2"/>
      <headerFooter alignWithMargins="0">
        <oddHeader xml:space="preserve">&amp;R
</oddHeader>
        <oddFooter>&amp;LPrésentation de spectacles en distanciation physique&amp;R2020-06</oddFooter>
      </headerFooter>
    </customSheetView>
    <customSheetView guid="{E4BE97C8-46EE-4CB2-8D66-B74A951DBCFF}" showPageBreaks="1" showGridLines="0" zeroValues="0" view="pageLayout">
      <selection activeCell="G4" sqref="G4"/>
      <pageMargins left="0.51181102362204722" right="0.51181102362204722" top="0.51181102362204722" bottom="0.70866141732283472" header="0" footer="0.51181102362204722"/>
      <pageSetup paperSize="5" firstPageNumber="19" fitToWidth="0" fitToHeight="0" orientation="landscape" r:id="rId3"/>
      <headerFooter alignWithMargins="0">
        <oddHeader xml:space="preserve">&amp;R
</oddHeader>
        <oddFooter>&amp;LPrésentation de spectacles en distanciation physique&amp;R2020-06</oddFooter>
      </headerFooter>
    </customSheetView>
    <customSheetView guid="{702C7D67-83FF-4509-9057-8E19B773C9D1}" showPageBreaks="1" showGridLines="0" zeroValues="0" view="pageLayout">
      <selection activeCell="G4" sqref="G4"/>
      <pageMargins left="0.51181102362204722" right="0.51181102362204722" top="0.51181102362204722" bottom="0.70866141732283472" header="0" footer="0.51181102362204722"/>
      <pageSetup paperSize="5" firstPageNumber="19" fitToWidth="0" fitToHeight="0" orientation="landscape" r:id="rId4"/>
      <headerFooter alignWithMargins="0">
        <oddHeader xml:space="preserve">&amp;R
</oddHeader>
        <oddFooter>&amp;LPrésentation de spectacles en distanciation physique&amp;R2020-06</oddFooter>
      </headerFooter>
    </customSheetView>
    <customSheetView guid="{2C928470-2C65-4638-AC7F-E8F2000ADC83}" showPageBreaks="1" showGridLines="0" zeroValues="0" view="pageLayout">
      <selection activeCell="F27" sqref="F27"/>
      <pageMargins left="0.51181102362204722" right="0.51181102362204722" top="0.51181102362204722" bottom="0.70866141732283472" header="0" footer="0.51181102362204722"/>
      <pageSetup paperSize="5" firstPageNumber="19" fitToWidth="0" fitToHeight="0" orientation="landscape" r:id="rId5"/>
      <headerFooter alignWithMargins="0">
        <oddHeader xml:space="preserve">&amp;R
</oddHeader>
        <oddFooter>&amp;LPrésentation de spectacles en distanciation physique&amp;R2020-06</oddFooter>
      </headerFooter>
    </customSheetView>
    <customSheetView guid="{737D0D2E-C917-479C-A405-3EFD2F92FFB3}" showPageBreaks="1" showGridLines="0" zeroValues="0" view="pageLayout">
      <selection activeCell="G4" sqref="G4"/>
      <pageMargins left="0.51181102362204722" right="0.51181102362204722" top="0.51181102362204722" bottom="0.70866141732283472" header="0" footer="0.51181102362204722"/>
      <pageSetup paperSize="5" firstPageNumber="19" fitToWidth="0" fitToHeight="0" orientation="landscape" r:id="rId6"/>
      <headerFooter alignWithMargins="0">
        <oddHeader xml:space="preserve">&amp;R
</oddHeader>
        <oddFooter>&amp;LPrésentation de spectacles en distanciation physique&amp;R2020-06</oddFooter>
      </headerFooter>
    </customSheetView>
    <customSheetView guid="{66E00515-58F7-48C8-BDDC-FA72EC1F45DA}" showPageBreaks="1" showGridLines="0" zeroValues="0" view="pageLayout" topLeftCell="A7">
      <selection activeCell="E9" sqref="E9"/>
      <pageMargins left="0.51181102362204722" right="0.51181102362204722" top="0.51181102362204722" bottom="0.70866141732283472" header="0" footer="0.51181102362204722"/>
      <pageSetup paperSize="5" firstPageNumber="19" fitToWidth="0" fitToHeight="0" orientation="landscape" r:id="rId7"/>
      <headerFooter alignWithMargins="0">
        <oddHeader xml:space="preserve">&amp;R
</oddHeader>
        <oddFooter>&amp;LPrésentation de spectacles en distanciation physique&amp;R2020-06</oddFooter>
      </headerFooter>
    </customSheetView>
    <customSheetView guid="{5A59031A-9688-45E9-9165-49AA9130F6EE}" showPageBreaks="1" showGridLines="0" zeroValues="0" view="pageLayout" topLeftCell="A10">
      <selection activeCell="D3" sqref="D3"/>
      <pageMargins left="0.51181102362204722" right="0.51181102362204722" top="0.51181102362204722" bottom="0.70866141732283472" header="0" footer="0.51181102362204722"/>
      <pageSetup paperSize="5" firstPageNumber="19" fitToWidth="0" fitToHeight="0" orientation="landscape" r:id="rId8"/>
      <headerFooter alignWithMargins="0">
        <oddHeader xml:space="preserve">&amp;R
</oddHeader>
        <oddFooter>&amp;LPrésentation de spectacles en distanciation physique&amp;R2021-03</oddFooter>
      </headerFooter>
    </customSheetView>
  </customSheetViews>
  <dataValidations disablePrompts="1" count="2">
    <dataValidation type="list" allowBlank="1" showInputMessage="1" showErrorMessage="1" sqref="C10:C26">
      <formula1>"Autochtone,Diversité"</formula1>
    </dataValidation>
    <dataValidation type="list" errorStyle="warning" allowBlank="1" showInputMessage="1" showErrorMessage="1" sqref="B10:B26">
      <formula1>"Préscolaire,Primaire,Secondaire,Familiale,Adulte"</formula1>
    </dataValidation>
  </dataValidations>
  <pageMargins left="0.51181102362204722" right="0.51181102362204722" top="0.51181102362204722" bottom="0.70866141732283472" header="0" footer="0.51181102362204722"/>
  <pageSetup paperSize="5" firstPageNumber="19" fitToWidth="0" fitToHeight="0" orientation="landscape" r:id="rId9"/>
  <headerFooter alignWithMargins="0">
    <oddHeader xml:space="preserve">&amp;R
</oddHeader>
    <oddFooter>&amp;LPrésentation de spectacles en distanciation physique&amp;R2021-03</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5121" r:id="rId12" name="Check Box 1">
              <controlPr defaultSize="0" autoFill="0" autoLine="0" autoPict="0">
                <anchor moveWithCells="1">
                  <from>
                    <xdr:col>0</xdr:col>
                    <xdr:colOff>0</xdr:colOff>
                    <xdr:row>2</xdr:row>
                    <xdr:rowOff>0</xdr:rowOff>
                  </from>
                  <to>
                    <xdr:col>0</xdr:col>
                    <xdr:colOff>219075</xdr:colOff>
                    <xdr:row>3</xdr:row>
                    <xdr:rowOff>9525</xdr:rowOff>
                  </to>
                </anchor>
              </controlPr>
            </control>
          </mc:Choice>
        </mc:AlternateContent>
        <mc:AlternateContent xmlns:mc="http://schemas.openxmlformats.org/markup-compatibility/2006">
          <mc:Choice Requires="x14">
            <control shapeId="5122" r:id="rId13" name="Check Box 2">
              <controlPr defaultSize="0" autoFill="0" autoLine="0" autoPict="0">
                <anchor moveWithCells="1">
                  <from>
                    <xdr:col>0</xdr:col>
                    <xdr:colOff>885825</xdr:colOff>
                    <xdr:row>2</xdr:row>
                    <xdr:rowOff>0</xdr:rowOff>
                  </from>
                  <to>
                    <xdr:col>0</xdr:col>
                    <xdr:colOff>1104900</xdr:colOff>
                    <xdr:row>3</xdr:row>
                    <xdr:rowOff>9525</xdr:rowOff>
                  </to>
                </anchor>
              </controlPr>
            </control>
          </mc:Choice>
        </mc:AlternateContent>
        <mc:AlternateContent xmlns:mc="http://schemas.openxmlformats.org/markup-compatibility/2006">
          <mc:Choice Requires="x14">
            <control shapeId="5123" r:id="rId14" name="Check Box 3">
              <controlPr defaultSize="0" autoFill="0" autoLine="0" autoPict="0">
                <anchor moveWithCells="1">
                  <from>
                    <xdr:col>0</xdr:col>
                    <xdr:colOff>1704975</xdr:colOff>
                    <xdr:row>2</xdr:row>
                    <xdr:rowOff>0</xdr:rowOff>
                  </from>
                  <to>
                    <xdr:col>0</xdr:col>
                    <xdr:colOff>1924050</xdr:colOff>
                    <xdr:row>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7"/>
  <sheetViews>
    <sheetView showGridLines="0" showZeros="0" view="pageLayout" topLeftCell="A13" zoomScaleNormal="100" workbookViewId="0">
      <selection activeCell="K28" sqref="K28:K36"/>
    </sheetView>
  </sheetViews>
  <sheetFormatPr baseColWidth="10" defaultRowHeight="12.75"/>
  <cols>
    <col min="1" max="1" width="28.7109375" style="56" customWidth="1"/>
    <col min="2" max="2" width="24.85546875" style="56" customWidth="1"/>
    <col min="3" max="3" width="13.42578125" style="56" customWidth="1"/>
    <col min="4" max="4" width="11.140625" style="57" customWidth="1"/>
    <col min="5" max="5" width="11.7109375" style="56" customWidth="1"/>
    <col min="6" max="6" width="23.42578125" style="56" customWidth="1"/>
    <col min="7" max="7" width="15.140625" style="87" customWidth="1"/>
    <col min="8" max="8" width="9" style="56" customWidth="1"/>
    <col min="9" max="9" width="10.42578125" style="56" customWidth="1"/>
    <col min="10" max="10" width="9" style="56" customWidth="1"/>
    <col min="11" max="11" width="10.5703125" style="56" customWidth="1"/>
    <col min="12" max="16384" width="11.42578125" style="56"/>
  </cols>
  <sheetData>
    <row r="1" spans="1:11" s="48" customFormat="1" ht="26.25" customHeight="1">
      <c r="A1" s="47" t="s">
        <v>139</v>
      </c>
      <c r="B1" s="47"/>
      <c r="C1" s="47"/>
      <c r="D1" s="47"/>
      <c r="E1" s="47"/>
      <c r="F1" s="47"/>
      <c r="G1" s="366"/>
    </row>
    <row r="2" spans="1:11" s="48" customFormat="1" ht="18">
      <c r="A2" s="221"/>
      <c r="B2" s="47"/>
      <c r="C2" s="47"/>
      <c r="D2" s="47"/>
      <c r="E2" s="47"/>
      <c r="F2" s="47"/>
      <c r="G2" s="58"/>
    </row>
    <row r="3" spans="1:11" s="48" customFormat="1" ht="18" customHeight="1">
      <c r="B3" s="59"/>
      <c r="C3" s="59"/>
      <c r="E3" s="59"/>
      <c r="F3" s="59"/>
      <c r="G3" s="60"/>
    </row>
    <row r="4" spans="1:11" s="307" customFormat="1" ht="12.75" customHeight="1">
      <c r="A4" s="61" t="s">
        <v>28</v>
      </c>
      <c r="B4" s="308"/>
      <c r="C4" s="308"/>
      <c r="E4" s="308"/>
      <c r="F4" s="308"/>
      <c r="G4" s="309"/>
    </row>
    <row r="5" spans="1:11" s="61" customFormat="1" ht="11.25" customHeight="1">
      <c r="D5" s="62"/>
    </row>
    <row r="6" spans="1:11" s="48" customFormat="1">
      <c r="A6" s="44"/>
      <c r="B6" s="44"/>
      <c r="C6" s="44"/>
      <c r="D6" s="46"/>
      <c r="E6" s="44"/>
      <c r="F6" s="44"/>
      <c r="G6" s="63"/>
    </row>
    <row r="7" spans="1:11" s="48" customFormat="1" ht="16.5" customHeight="1">
      <c r="A7" s="45" t="s">
        <v>15</v>
      </c>
      <c r="B7" s="219"/>
      <c r="C7" s="218"/>
      <c r="D7" s="218"/>
      <c r="E7" s="218"/>
      <c r="F7" s="218"/>
      <c r="G7" s="218"/>
      <c r="H7" s="218"/>
    </row>
    <row r="8" spans="1:11" s="48" customFormat="1" ht="9" customHeight="1">
      <c r="B8" s="44"/>
      <c r="C8" s="44"/>
      <c r="D8" s="46"/>
      <c r="E8" s="44"/>
      <c r="F8" s="44"/>
      <c r="G8" s="64"/>
    </row>
    <row r="9" spans="1:11" s="67" customFormat="1" ht="78" customHeight="1">
      <c r="A9" s="65" t="s">
        <v>102</v>
      </c>
      <c r="B9" s="65" t="s">
        <v>62</v>
      </c>
      <c r="C9" s="65" t="s">
        <v>111</v>
      </c>
      <c r="D9" s="65" t="s">
        <v>61</v>
      </c>
      <c r="E9" s="65" t="s">
        <v>60</v>
      </c>
      <c r="F9" s="65" t="s">
        <v>96</v>
      </c>
      <c r="G9" s="66" t="s">
        <v>29</v>
      </c>
      <c r="H9" s="65" t="s">
        <v>59</v>
      </c>
      <c r="I9" s="65" t="s">
        <v>109</v>
      </c>
      <c r="J9" s="65" t="s">
        <v>110</v>
      </c>
      <c r="K9" s="65" t="s">
        <v>101</v>
      </c>
    </row>
    <row r="10" spans="1:11" s="48" customFormat="1" ht="17.25" customHeight="1">
      <c r="A10" s="68"/>
      <c r="B10" s="68"/>
      <c r="C10" s="68"/>
      <c r="D10" s="69"/>
      <c r="E10" s="51"/>
      <c r="F10" s="70"/>
      <c r="G10" s="71"/>
      <c r="H10" s="72"/>
      <c r="I10" s="72"/>
      <c r="J10" s="73"/>
      <c r="K10" s="73"/>
    </row>
    <row r="11" spans="1:11" s="48" customFormat="1" ht="17.25" customHeight="1">
      <c r="A11" s="68"/>
      <c r="B11" s="68"/>
      <c r="C11" s="68"/>
      <c r="D11" s="74"/>
      <c r="E11" s="51"/>
      <c r="F11" s="70"/>
      <c r="G11" s="71"/>
      <c r="H11" s="72"/>
      <c r="I11" s="72"/>
      <c r="J11" s="73"/>
      <c r="K11" s="73"/>
    </row>
    <row r="12" spans="1:11" s="48" customFormat="1" ht="17.25" customHeight="1">
      <c r="A12" s="68"/>
      <c r="B12" s="68"/>
      <c r="C12" s="68"/>
      <c r="D12" s="74"/>
      <c r="E12" s="51"/>
      <c r="F12" s="70"/>
      <c r="G12" s="71"/>
      <c r="H12" s="72"/>
      <c r="I12" s="72"/>
      <c r="J12" s="73"/>
      <c r="K12" s="73"/>
    </row>
    <row r="13" spans="1:11" s="48" customFormat="1" ht="17.25" customHeight="1">
      <c r="A13" s="68"/>
      <c r="B13" s="68"/>
      <c r="C13" s="68"/>
      <c r="D13" s="74"/>
      <c r="E13" s="51"/>
      <c r="F13" s="70"/>
      <c r="G13" s="71"/>
      <c r="H13" s="72"/>
      <c r="I13" s="72"/>
      <c r="J13" s="73"/>
      <c r="K13" s="73"/>
    </row>
    <row r="14" spans="1:11" s="48" customFormat="1" ht="17.25" customHeight="1">
      <c r="A14" s="68"/>
      <c r="B14" s="68"/>
      <c r="C14" s="68"/>
      <c r="D14" s="74"/>
      <c r="E14" s="51"/>
      <c r="F14" s="70"/>
      <c r="G14" s="71"/>
      <c r="H14" s="72"/>
      <c r="I14" s="72"/>
      <c r="J14" s="73"/>
      <c r="K14" s="73"/>
    </row>
    <row r="15" spans="1:11" s="48" customFormat="1" ht="17.25" customHeight="1">
      <c r="A15" s="68"/>
      <c r="B15" s="68"/>
      <c r="C15" s="68"/>
      <c r="D15" s="74"/>
      <c r="E15" s="51"/>
      <c r="F15" s="70"/>
      <c r="G15" s="71"/>
      <c r="H15" s="72"/>
      <c r="I15" s="72"/>
      <c r="J15" s="73"/>
      <c r="K15" s="73"/>
    </row>
    <row r="16" spans="1:11" s="48" customFormat="1" ht="17.25" customHeight="1">
      <c r="A16" s="68"/>
      <c r="B16" s="68"/>
      <c r="C16" s="68"/>
      <c r="D16" s="74"/>
      <c r="E16" s="51"/>
      <c r="F16" s="70"/>
      <c r="G16" s="71"/>
      <c r="H16" s="72"/>
      <c r="I16" s="72"/>
      <c r="J16" s="73"/>
      <c r="K16" s="73"/>
    </row>
    <row r="17" spans="1:11" s="48" customFormat="1" ht="17.25" customHeight="1">
      <c r="A17" s="68"/>
      <c r="B17" s="68"/>
      <c r="C17" s="68"/>
      <c r="D17" s="74"/>
      <c r="E17" s="51"/>
      <c r="F17" s="70"/>
      <c r="G17" s="71"/>
      <c r="H17" s="72"/>
      <c r="I17" s="72"/>
      <c r="J17" s="73"/>
      <c r="K17" s="73"/>
    </row>
    <row r="18" spans="1:11" s="48" customFormat="1" ht="17.25" customHeight="1">
      <c r="A18" s="68"/>
      <c r="B18" s="68"/>
      <c r="C18" s="68"/>
      <c r="D18" s="74"/>
      <c r="E18" s="51"/>
      <c r="F18" s="70"/>
      <c r="G18" s="71"/>
      <c r="H18" s="72"/>
      <c r="I18" s="72"/>
      <c r="J18" s="73"/>
      <c r="K18" s="73"/>
    </row>
    <row r="19" spans="1:11" s="48" customFormat="1" ht="17.25" customHeight="1">
      <c r="A19" s="68"/>
      <c r="B19" s="68"/>
      <c r="C19" s="68"/>
      <c r="D19" s="74"/>
      <c r="E19" s="51"/>
      <c r="F19" s="70"/>
      <c r="G19" s="71"/>
      <c r="H19" s="72"/>
      <c r="I19" s="72"/>
      <c r="J19" s="73"/>
      <c r="K19" s="73"/>
    </row>
    <row r="20" spans="1:11" s="48" customFormat="1" ht="17.25" customHeight="1">
      <c r="A20" s="68"/>
      <c r="B20" s="68"/>
      <c r="C20" s="68"/>
      <c r="D20" s="74"/>
      <c r="E20" s="51"/>
      <c r="F20" s="70"/>
      <c r="G20" s="71"/>
      <c r="H20" s="72"/>
      <c r="I20" s="72"/>
      <c r="J20" s="73"/>
      <c r="K20" s="73"/>
    </row>
    <row r="21" spans="1:11" s="48" customFormat="1" ht="17.25" customHeight="1">
      <c r="A21" s="68"/>
      <c r="B21" s="68"/>
      <c r="C21" s="68"/>
      <c r="D21" s="74"/>
      <c r="E21" s="51"/>
      <c r="F21" s="70"/>
      <c r="G21" s="71"/>
      <c r="H21" s="72"/>
      <c r="I21" s="72"/>
      <c r="J21" s="73"/>
      <c r="K21" s="73"/>
    </row>
    <row r="22" spans="1:11" s="48" customFormat="1" ht="17.25" customHeight="1">
      <c r="A22" s="68"/>
      <c r="B22" s="68"/>
      <c r="C22" s="68"/>
      <c r="D22" s="74"/>
      <c r="E22" s="51"/>
      <c r="F22" s="70"/>
      <c r="G22" s="71"/>
      <c r="H22" s="72"/>
      <c r="I22" s="72"/>
      <c r="J22" s="73"/>
      <c r="K22" s="73"/>
    </row>
    <row r="23" spans="1:11" s="48" customFormat="1" ht="17.25" customHeight="1">
      <c r="A23" s="68"/>
      <c r="B23" s="68"/>
      <c r="C23" s="68"/>
      <c r="D23" s="74"/>
      <c r="E23" s="51"/>
      <c r="F23" s="70"/>
      <c r="G23" s="71"/>
      <c r="H23" s="72"/>
      <c r="I23" s="72"/>
      <c r="J23" s="73"/>
      <c r="K23" s="73"/>
    </row>
    <row r="24" spans="1:11" s="48" customFormat="1" ht="17.25" customHeight="1">
      <c r="A24" s="68"/>
      <c r="B24" s="68"/>
      <c r="C24" s="68"/>
      <c r="D24" s="74"/>
      <c r="E24" s="51"/>
      <c r="F24" s="70"/>
      <c r="G24" s="71"/>
      <c r="H24" s="72"/>
      <c r="I24" s="72"/>
      <c r="J24" s="73"/>
      <c r="K24" s="73"/>
    </row>
    <row r="25" spans="1:11" s="48" customFormat="1" ht="17.25" customHeight="1">
      <c r="A25" s="68"/>
      <c r="B25" s="68"/>
      <c r="C25" s="68"/>
      <c r="D25" s="74"/>
      <c r="E25" s="51"/>
      <c r="F25" s="70"/>
      <c r="G25" s="71"/>
      <c r="H25" s="72"/>
      <c r="I25" s="72"/>
      <c r="J25" s="73"/>
      <c r="K25" s="73"/>
    </row>
    <row r="26" spans="1:11" s="48" customFormat="1" ht="17.25" customHeight="1">
      <c r="A26" s="68"/>
      <c r="B26" s="68"/>
      <c r="C26" s="68"/>
      <c r="D26" s="74"/>
      <c r="E26" s="51"/>
      <c r="F26" s="70"/>
      <c r="G26" s="71"/>
      <c r="H26" s="72"/>
      <c r="I26" s="72"/>
      <c r="J26" s="73"/>
      <c r="K26" s="73"/>
    </row>
    <row r="27" spans="1:11" ht="12.75" customHeight="1" thickBot="1">
      <c r="A27" s="50"/>
      <c r="B27" s="50"/>
      <c r="C27" s="50"/>
      <c r="D27" s="52"/>
      <c r="E27" s="75"/>
      <c r="F27" s="75"/>
      <c r="G27" s="76"/>
      <c r="H27" s="77"/>
      <c r="I27" s="78"/>
      <c r="J27" s="79"/>
      <c r="K27" s="79"/>
    </row>
    <row r="28" spans="1:11" s="81" customFormat="1" ht="13.5" thickBot="1">
      <c r="A28" s="351"/>
      <c r="B28" s="352"/>
      <c r="C28" s="352"/>
      <c r="D28" s="216"/>
      <c r="E28" s="215"/>
      <c r="F28" s="215"/>
      <c r="G28" s="80" t="s">
        <v>58</v>
      </c>
      <c r="H28" s="214">
        <f>SUM(H10:H26)</f>
        <v>0</v>
      </c>
      <c r="I28" s="214">
        <f t="shared" ref="I28:K28" si="0">SUM(I10:I26)</f>
        <v>0</v>
      </c>
      <c r="J28" s="213">
        <f t="shared" si="0"/>
        <v>0</v>
      </c>
      <c r="K28" s="213">
        <f t="shared" si="0"/>
        <v>0</v>
      </c>
    </row>
    <row r="29" spans="1:11">
      <c r="A29" s="351"/>
      <c r="B29" s="353"/>
      <c r="C29" s="353"/>
      <c r="D29" s="212"/>
      <c r="E29" s="50"/>
      <c r="F29" s="50"/>
      <c r="G29" s="82"/>
      <c r="H29" s="49"/>
      <c r="I29" s="50"/>
      <c r="J29" s="50"/>
      <c r="K29" s="50"/>
    </row>
    <row r="30" spans="1:11" s="83" customFormat="1" ht="11.25">
      <c r="A30" s="354"/>
      <c r="B30" s="355"/>
      <c r="C30" s="355"/>
      <c r="D30" s="211"/>
      <c r="G30" s="210"/>
      <c r="H30" s="84"/>
    </row>
    <row r="31" spans="1:11" s="50" customFormat="1" ht="12.75" customHeight="1">
      <c r="A31" s="354"/>
      <c r="B31" s="356"/>
      <c r="C31" s="357"/>
      <c r="D31" s="52"/>
      <c r="G31" s="82"/>
      <c r="H31" s="53"/>
    </row>
    <row r="32" spans="1:11" s="50" customFormat="1" ht="6" customHeight="1">
      <c r="A32" s="357"/>
      <c r="B32" s="357"/>
      <c r="C32" s="357"/>
      <c r="D32" s="53"/>
      <c r="E32" s="54"/>
      <c r="F32" s="54"/>
      <c r="G32" s="54"/>
      <c r="H32" s="54"/>
    </row>
    <row r="33" spans="1:8" s="50" customFormat="1" ht="11.25">
      <c r="A33" s="354"/>
      <c r="B33" s="357"/>
      <c r="C33" s="357"/>
      <c r="D33" s="53"/>
      <c r="E33" s="55"/>
      <c r="F33" s="55"/>
      <c r="G33" s="55"/>
      <c r="H33" s="55"/>
    </row>
    <row r="34" spans="1:8" s="50" customFormat="1" ht="7.5" customHeight="1">
      <c r="B34" s="55"/>
      <c r="C34" s="55"/>
      <c r="D34" s="55"/>
      <c r="E34" s="55"/>
      <c r="F34" s="55"/>
      <c r="G34" s="55"/>
      <c r="H34" s="55"/>
    </row>
    <row r="35" spans="1:8" s="50" customFormat="1" ht="12.75" customHeight="1">
      <c r="A35" s="86" t="s">
        <v>30</v>
      </c>
      <c r="B35" s="52"/>
      <c r="C35" s="49"/>
      <c r="D35" s="52"/>
      <c r="G35" s="82"/>
      <c r="H35" s="53"/>
    </row>
    <row r="36" spans="1:8" s="50" customFormat="1" ht="12" customHeight="1">
      <c r="A36" s="52"/>
      <c r="B36" s="52"/>
      <c r="C36" s="49"/>
      <c r="D36" s="52"/>
      <c r="G36" s="82"/>
      <c r="H36" s="53"/>
    </row>
    <row r="37" spans="1:8" s="50" customFormat="1" ht="12.75" customHeight="1">
      <c r="A37" s="52"/>
      <c r="B37" s="52"/>
      <c r="D37" s="52"/>
      <c r="G37" s="82"/>
      <c r="H37" s="53"/>
    </row>
    <row r="38" spans="1:8" s="50" customFormat="1" ht="11.25" customHeight="1">
      <c r="A38" s="52"/>
      <c r="B38" s="52"/>
      <c r="D38" s="52"/>
      <c r="G38" s="82"/>
      <c r="H38" s="53"/>
    </row>
    <row r="39" spans="1:8" s="50" customFormat="1" ht="12.75" customHeight="1">
      <c r="A39" s="52"/>
      <c r="B39" s="52"/>
      <c r="D39" s="52"/>
      <c r="G39" s="82"/>
      <c r="H39" s="53"/>
    </row>
    <row r="40" spans="1:8" s="50" customFormat="1" ht="12.75" customHeight="1">
      <c r="A40" s="52"/>
      <c r="B40" s="52"/>
      <c r="D40" s="52"/>
      <c r="G40" s="82"/>
      <c r="H40" s="53"/>
    </row>
    <row r="41" spans="1:8" s="50" customFormat="1" ht="12.75" customHeight="1">
      <c r="D41" s="52"/>
      <c r="G41" s="82"/>
      <c r="H41" s="53"/>
    </row>
    <row r="42" spans="1:8" s="50" customFormat="1" ht="12.75" customHeight="1">
      <c r="D42" s="52"/>
      <c r="G42" s="82"/>
      <c r="H42" s="53"/>
    </row>
    <row r="43" spans="1:8" s="50" customFormat="1" ht="12.75" customHeight="1">
      <c r="D43" s="52"/>
      <c r="G43" s="82"/>
      <c r="H43" s="53"/>
    </row>
    <row r="44" spans="1:8" s="50" customFormat="1" ht="12.75" customHeight="1">
      <c r="D44" s="52"/>
      <c r="G44" s="82"/>
      <c r="H44" s="53"/>
    </row>
    <row r="45" spans="1:8" s="50" customFormat="1" ht="12.75" customHeight="1">
      <c r="D45" s="52"/>
      <c r="G45" s="82"/>
      <c r="H45" s="53"/>
    </row>
    <row r="56" ht="15.75" customHeight="1"/>
    <row r="63" ht="15" customHeight="1"/>
    <row r="64" ht="15.75" customHeight="1"/>
    <row r="66" ht="12.75" customHeight="1"/>
    <row r="67" ht="11.25" customHeight="1"/>
  </sheetData>
  <customSheetViews>
    <customSheetView guid="{A8852B63-D0CC-4C28-A08E-52B120DD38CA}" showPageBreaks="1" showGridLines="0" zeroValues="0" state="hidden" view="pageLayout" topLeftCell="A13">
      <selection activeCell="K28" sqref="K28:K36"/>
      <pageMargins left="0.23622047244094491" right="0.23622047244094491" top="0.74803149606299213" bottom="0.74803149606299213" header="0.31496062992125984" footer="0.31496062992125984"/>
      <pageSetup paperSize="5" scale="85" firstPageNumber="19" fitToWidth="0" fitToHeight="0" orientation="landscape" r:id="rId1"/>
      <headerFooter alignWithMargins="0">
        <oddHeader xml:space="preserve">&amp;R
</oddHeader>
        <oddFooter>&amp;LPrésentation de spectacles en distanciation physique&amp;R(2021-03)</oddFooter>
      </headerFooter>
    </customSheetView>
    <customSheetView guid="{EDF2925F-1942-44CF-8859-2608399A46DB}" showPageBreaks="1" showGridLines="0" zeroValues="0" view="pageLayout">
      <selection activeCell="F1" sqref="F1:F2"/>
      <pageMargins left="0.23622047244094491" right="0.23622047244094491" top="0.74803149606299213" bottom="0.74803149606299213" header="0.31496062992125984" footer="0.31496062992125984"/>
      <pageSetup paperSize="5" scale="85" firstPageNumber="19" fitToWidth="0" fitToHeight="0" orientation="landscape" r:id="rId2"/>
      <headerFooter alignWithMargins="0">
        <oddHeader xml:space="preserve">&amp;R
</oddHeader>
        <oddFooter>&amp;LPrésentation de spectacles en distanciation physique&amp;R(2020-06)</oddFooter>
      </headerFooter>
    </customSheetView>
    <customSheetView guid="{E4BE97C8-46EE-4CB2-8D66-B74A951DBCFF}" showPageBreaks="1" showGridLines="0" zeroValues="0" view="pageLayout">
      <selection activeCell="F1" sqref="F1:F2"/>
      <pageMargins left="0.23622047244094491" right="0.23622047244094491" top="0.74803149606299213" bottom="0.74803149606299213" header="0.31496062992125984" footer="0.31496062992125984"/>
      <pageSetup paperSize="5" scale="85" firstPageNumber="19" fitToWidth="0" fitToHeight="0" orientation="landscape" r:id="rId3"/>
      <headerFooter alignWithMargins="0">
        <oddHeader xml:space="preserve">&amp;R
</oddHeader>
        <oddFooter>&amp;LPrésentation de spectacles en distanciation physique&amp;R(2020-06)</oddFooter>
      </headerFooter>
    </customSheetView>
    <customSheetView guid="{702C7D67-83FF-4509-9057-8E19B773C9D1}" showPageBreaks="1" showGridLines="0" zeroValues="0" view="pageLayout">
      <selection activeCell="F1" sqref="F1:F2"/>
      <pageMargins left="0.23622047244094491" right="0.23622047244094491" top="0.74803149606299213" bottom="0.74803149606299213" header="0.31496062992125984" footer="0.31496062992125984"/>
      <pageSetup paperSize="5" scale="85" firstPageNumber="19" fitToWidth="0" fitToHeight="0" orientation="landscape" r:id="rId4"/>
      <headerFooter alignWithMargins="0">
        <oddHeader xml:space="preserve">&amp;R
</oddHeader>
        <oddFooter>&amp;LPrésentation de spectacles en distanciation physique&amp;R(2020-06)</oddFooter>
      </headerFooter>
    </customSheetView>
    <customSheetView guid="{2C928470-2C65-4638-AC7F-E8F2000ADC83}" showPageBreaks="1" showGridLines="0" zeroValues="0" view="pageLayout">
      <selection activeCell="F1" sqref="F1:F2"/>
      <pageMargins left="0.23622047244094491" right="0.23622047244094491" top="0.74803149606299213" bottom="0.74803149606299213" header="0.31496062992125984" footer="0.31496062992125984"/>
      <pageSetup paperSize="5" scale="85" firstPageNumber="19" fitToWidth="0" fitToHeight="0" orientation="landscape" r:id="rId5"/>
      <headerFooter alignWithMargins="0">
        <oddHeader xml:space="preserve">&amp;R
</oddHeader>
        <oddFooter>&amp;LPrésentation de spectacles en distanciation physique&amp;R(2020-06)</oddFooter>
      </headerFooter>
    </customSheetView>
    <customSheetView guid="{737D0D2E-C917-479C-A405-3EFD2F92FFB3}" showPageBreaks="1" showGridLines="0" zeroValues="0" view="pageLayout">
      <selection activeCell="F1" sqref="F1:F2"/>
      <pageMargins left="0.23622047244094491" right="0.23622047244094491" top="0.74803149606299213" bottom="0.74803149606299213" header="0.31496062992125984" footer="0.31496062992125984"/>
      <pageSetup paperSize="5" scale="85" firstPageNumber="19" fitToWidth="0" fitToHeight="0" orientation="landscape" r:id="rId6"/>
      <headerFooter alignWithMargins="0">
        <oddHeader xml:space="preserve">&amp;R
</oddHeader>
        <oddFooter>&amp;LPrésentation de spectacles en distanciation physique&amp;R(2020-06)</oddFooter>
      </headerFooter>
    </customSheetView>
    <customSheetView guid="{66E00515-58F7-48C8-BDDC-FA72EC1F45DA}" showPageBreaks="1" showGridLines="0" zeroValues="0" view="pageLayout" topLeftCell="B4">
      <selection activeCell="D6" sqref="D6"/>
      <pageMargins left="0.23622047244094491" right="0.23622047244094491" top="0.74803149606299213" bottom="0.74803149606299213" header="0.31496062992125984" footer="0.31496062992125984"/>
      <pageSetup paperSize="5" scale="85" firstPageNumber="19" fitToWidth="0" fitToHeight="0" orientation="landscape" r:id="rId7"/>
      <headerFooter alignWithMargins="0">
        <oddHeader xml:space="preserve">&amp;R
</oddHeader>
        <oddFooter>&amp;LPrésentation de spectacles en distanciation physique&amp;R(2020-06)</oddFooter>
      </headerFooter>
    </customSheetView>
    <customSheetView guid="{5A59031A-9688-45E9-9165-49AA9130F6EE}" showPageBreaks="1" showGridLines="0" zeroValues="0" state="hidden" view="pageLayout" topLeftCell="A13">
      <selection activeCell="K28" sqref="K28:K36"/>
      <pageMargins left="0.23622047244094491" right="0.23622047244094491" top="0.74803149606299213" bottom="0.74803149606299213" header="0.31496062992125984" footer="0.31496062992125984"/>
      <pageSetup paperSize="5" scale="85" firstPageNumber="19" fitToWidth="0" fitToHeight="0" orientation="landscape" r:id="rId8"/>
      <headerFooter alignWithMargins="0">
        <oddHeader xml:space="preserve">&amp;R
</oddHeader>
        <oddFooter>&amp;LPrésentation de spectacles en distanciation physique&amp;R(2021-03)</oddFooter>
      </headerFooter>
    </customSheetView>
  </customSheetViews>
  <dataValidations disablePrompts="1" count="2">
    <dataValidation type="list" errorStyle="warning" allowBlank="1" showInputMessage="1" showErrorMessage="1" sqref="D10:D26">
      <formula1>"Préscolaire,Primaire,Secondaire,Familiale,Adulte"</formula1>
    </dataValidation>
    <dataValidation type="list" allowBlank="1" showInputMessage="1" showErrorMessage="1" sqref="E10:E26">
      <formula1>"Autochtone,Diversité"</formula1>
    </dataValidation>
  </dataValidations>
  <pageMargins left="0.23622047244094491" right="0.23622047244094491" top="0.74803149606299213" bottom="0.74803149606299213" header="0.31496062992125984" footer="0.31496062992125984"/>
  <pageSetup paperSize="5" scale="85" firstPageNumber="19" fitToWidth="0" fitToHeight="0" orientation="landscape" r:id="rId9"/>
  <headerFooter alignWithMargins="0">
    <oddHeader xml:space="preserve">&amp;R
</oddHeader>
    <oddFooter>&amp;LPrésentation de spectacles en distanciation physique&amp;R(2021-03)</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6145" r:id="rId12" name="Check Box 1">
              <controlPr defaultSize="0" autoFill="0" autoLine="0" autoPict="0">
                <anchor moveWithCells="1">
                  <from>
                    <xdr:col>0</xdr:col>
                    <xdr:colOff>0</xdr:colOff>
                    <xdr:row>1</xdr:row>
                    <xdr:rowOff>219075</xdr:rowOff>
                  </from>
                  <to>
                    <xdr:col>0</xdr:col>
                    <xdr:colOff>219075</xdr:colOff>
                    <xdr:row>2</xdr:row>
                    <xdr:rowOff>209550</xdr:rowOff>
                  </to>
                </anchor>
              </controlPr>
            </control>
          </mc:Choice>
        </mc:AlternateContent>
        <mc:AlternateContent xmlns:mc="http://schemas.openxmlformats.org/markup-compatibility/2006">
          <mc:Choice Requires="x14">
            <control shapeId="6146" r:id="rId13" name="Check Box 2">
              <controlPr defaultSize="0" autoFill="0" autoLine="0" autoPict="0">
                <anchor moveWithCells="1">
                  <from>
                    <xdr:col>0</xdr:col>
                    <xdr:colOff>885825</xdr:colOff>
                    <xdr:row>1</xdr:row>
                    <xdr:rowOff>219075</xdr:rowOff>
                  </from>
                  <to>
                    <xdr:col>0</xdr:col>
                    <xdr:colOff>1104900</xdr:colOff>
                    <xdr:row>2</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showGridLines="0" showWhiteSpace="0" topLeftCell="A13" zoomScaleNormal="100" zoomScaleSheetLayoutView="90" workbookViewId="0">
      <selection activeCell="A45" sqref="A45:XFD45"/>
    </sheetView>
  </sheetViews>
  <sheetFormatPr baseColWidth="10" defaultRowHeight="12.75"/>
  <cols>
    <col min="1" max="1" width="45.7109375" style="21" customWidth="1"/>
    <col min="2" max="2" width="2.140625" style="1" customWidth="1"/>
    <col min="3" max="3" width="10.7109375" customWidth="1"/>
    <col min="4" max="4" width="1.42578125" style="1" customWidth="1"/>
    <col min="5" max="5" width="5.7109375" customWidth="1"/>
    <col min="6" max="6" width="2.140625" style="1" customWidth="1"/>
    <col min="7" max="7" width="12" customWidth="1"/>
    <col min="8" max="8" width="1.140625" style="1" customWidth="1"/>
    <col min="9" max="9" width="5.7109375" customWidth="1"/>
    <col min="10" max="10" width="2.140625" style="1" customWidth="1"/>
    <col min="11" max="11" width="12" customWidth="1"/>
    <col min="12" max="12" width="1.140625" style="1" customWidth="1"/>
    <col min="13" max="13" width="5.7109375" customWidth="1"/>
    <col min="14" max="14" width="11.42578125" style="1"/>
  </cols>
  <sheetData>
    <row r="1" spans="1:13" ht="24.75" customHeight="1">
      <c r="A1" s="47" t="s">
        <v>119</v>
      </c>
      <c r="B1" s="303"/>
      <c r="C1" s="13"/>
      <c r="D1" s="298"/>
      <c r="E1" s="6"/>
      <c r="F1" s="297"/>
      <c r="G1" s="298"/>
      <c r="H1" s="298"/>
      <c r="I1" s="317"/>
      <c r="J1" s="297"/>
      <c r="K1" s="13"/>
      <c r="L1" s="298"/>
      <c r="M1" s="317"/>
    </row>
    <row r="2" spans="1:13" ht="22.5" customHeight="1">
      <c r="A2" s="373" t="s">
        <v>137</v>
      </c>
      <c r="B2" s="303"/>
      <c r="C2" s="298"/>
      <c r="D2" s="298"/>
      <c r="E2" s="288"/>
      <c r="F2" s="297"/>
      <c r="G2" s="298"/>
      <c r="H2" s="298"/>
      <c r="I2" s="288"/>
      <c r="J2" s="297"/>
      <c r="K2" s="298"/>
      <c r="L2" s="298"/>
      <c r="M2" s="288"/>
    </row>
    <row r="3" spans="1:13" ht="18.75" customHeight="1">
      <c r="A3" s="31" t="s">
        <v>130</v>
      </c>
      <c r="B3" s="304"/>
      <c r="C3" s="41"/>
      <c r="D3" s="305"/>
      <c r="E3" s="42"/>
      <c r="F3" s="306"/>
      <c r="G3" s="305"/>
      <c r="H3" s="305"/>
      <c r="I3" s="43"/>
      <c r="J3" s="306"/>
      <c r="K3" s="41"/>
      <c r="L3" s="305"/>
      <c r="M3" s="43"/>
    </row>
    <row r="4" spans="1:13" ht="11.25" customHeight="1">
      <c r="B4" s="300"/>
      <c r="C4" s="4"/>
      <c r="D4" s="285"/>
      <c r="E4" s="4"/>
      <c r="F4" s="285"/>
      <c r="G4" s="285"/>
      <c r="H4" s="285"/>
      <c r="I4" s="289"/>
      <c r="J4" s="285"/>
      <c r="K4" s="4"/>
      <c r="L4" s="285"/>
      <c r="M4" s="7"/>
    </row>
    <row r="5" spans="1:13">
      <c r="B5" s="302"/>
      <c r="C5" s="332" t="s">
        <v>12</v>
      </c>
      <c r="D5" s="333"/>
      <c r="E5" s="334" t="s">
        <v>13</v>
      </c>
      <c r="F5" s="321"/>
      <c r="G5" s="332" t="s">
        <v>120</v>
      </c>
      <c r="H5" s="333"/>
      <c r="I5" s="334" t="s">
        <v>13</v>
      </c>
      <c r="J5" s="321"/>
      <c r="K5" s="332" t="s">
        <v>0</v>
      </c>
      <c r="L5" s="333"/>
      <c r="M5" s="334" t="s">
        <v>13</v>
      </c>
    </row>
    <row r="6" spans="1:13" ht="15">
      <c r="A6" s="38" t="s">
        <v>26</v>
      </c>
      <c r="B6" s="301"/>
      <c r="C6" s="12"/>
      <c r="D6" s="318"/>
      <c r="E6" s="8"/>
      <c r="F6" s="301"/>
      <c r="G6" s="295"/>
      <c r="H6" s="318"/>
      <c r="I6" s="290"/>
      <c r="J6" s="301"/>
      <c r="K6" s="295"/>
      <c r="L6" s="318"/>
      <c r="M6" s="290"/>
    </row>
    <row r="7" spans="1:13">
      <c r="A7" s="36" t="s">
        <v>21</v>
      </c>
      <c r="B7" s="286"/>
      <c r="C7" s="294"/>
      <c r="D7" s="294"/>
      <c r="E7" s="289"/>
      <c r="F7" s="286"/>
      <c r="G7" s="294"/>
      <c r="H7" s="294"/>
      <c r="I7" s="289"/>
      <c r="J7" s="286"/>
      <c r="K7" s="294"/>
      <c r="L7" s="294"/>
      <c r="M7" s="289"/>
    </row>
    <row r="8" spans="1:13" ht="14.25" customHeight="1">
      <c r="A8" s="23" t="s">
        <v>101</v>
      </c>
      <c r="B8" s="286"/>
      <c r="C8" s="324"/>
      <c r="D8" s="294"/>
      <c r="E8" s="325" t="str">
        <f>IF($C$38=0,"",C8/$C$38)</f>
        <v/>
      </c>
      <c r="F8" s="286"/>
      <c r="G8" s="324"/>
      <c r="H8" s="294"/>
      <c r="I8" s="325" t="str">
        <f>IF($C$38=0,"",G8/$C$38)</f>
        <v/>
      </c>
      <c r="J8" s="286"/>
      <c r="K8" s="324"/>
      <c r="L8" s="294"/>
      <c r="M8" s="325" t="str">
        <f>IF($C$38=0,"",K8/$C$38)</f>
        <v/>
      </c>
    </row>
    <row r="9" spans="1:13">
      <c r="A9" s="33" t="s">
        <v>104</v>
      </c>
      <c r="B9" s="286"/>
      <c r="C9" s="322"/>
      <c r="D9" s="294"/>
      <c r="E9" s="323" t="str">
        <f>IF($C$38=0,"",C9/$C$38)</f>
        <v/>
      </c>
      <c r="F9" s="286"/>
      <c r="G9" s="322"/>
      <c r="H9" s="294"/>
      <c r="I9" s="323" t="str">
        <f>IF($C$38=0,"",G9/$C$38)</f>
        <v/>
      </c>
      <c r="J9" s="286"/>
      <c r="K9" s="322"/>
      <c r="L9" s="294"/>
      <c r="M9" s="323" t="str">
        <f>IF($C$38=0,"",K9/$C$38)</f>
        <v/>
      </c>
    </row>
    <row r="10" spans="1:13">
      <c r="A10" s="21" t="s">
        <v>17</v>
      </c>
      <c r="B10" s="286"/>
      <c r="C10" s="322"/>
      <c r="D10" s="294"/>
      <c r="E10" s="323" t="str">
        <f>IF($C$38=0,"",C10/$C$38)</f>
        <v/>
      </c>
      <c r="F10" s="286"/>
      <c r="G10" s="322"/>
      <c r="H10" s="294"/>
      <c r="I10" s="323" t="str">
        <f>IF($C$38=0,"",G10/$C$38)</f>
        <v/>
      </c>
      <c r="J10" s="286"/>
      <c r="K10" s="322"/>
      <c r="L10" s="294"/>
      <c r="M10" s="323" t="str">
        <f>IF($C$38=0,"",K10/$C$38)</f>
        <v/>
      </c>
    </row>
    <row r="11" spans="1:13">
      <c r="A11" s="24"/>
      <c r="B11" s="286"/>
      <c r="C11" s="322"/>
      <c r="D11" s="294"/>
      <c r="E11" s="323" t="str">
        <f>IF($C$38=0,"",C11/$C$38)</f>
        <v/>
      </c>
      <c r="F11" s="286"/>
      <c r="G11" s="322"/>
      <c r="H11" s="294"/>
      <c r="I11" s="323" t="str">
        <f>IF($C$38=0,"",G11/$C$38)</f>
        <v/>
      </c>
      <c r="J11" s="286"/>
      <c r="K11" s="322"/>
      <c r="L11" s="294"/>
      <c r="M11" s="323" t="str">
        <f>IF($C$38=0,"",K11/$C$38)</f>
        <v/>
      </c>
    </row>
    <row r="12" spans="1:13" ht="12" customHeight="1">
      <c r="A12" s="25"/>
      <c r="B12" s="286"/>
      <c r="C12" s="322"/>
      <c r="D12" s="294"/>
      <c r="E12" s="323" t="str">
        <f>IF($C$38=0,"",C12/$C$38)</f>
        <v/>
      </c>
      <c r="F12" s="286"/>
      <c r="G12" s="322"/>
      <c r="H12" s="294"/>
      <c r="I12" s="323" t="str">
        <f>IF($C$38=0,"",G12/$C$38)</f>
        <v/>
      </c>
      <c r="J12" s="286"/>
      <c r="K12" s="322"/>
      <c r="L12" s="294"/>
      <c r="M12" s="323" t="str">
        <f>IF($C$38=0,"",K12/$C$38)</f>
        <v/>
      </c>
    </row>
    <row r="13" spans="1:13" ht="12" customHeight="1">
      <c r="A13" s="26"/>
      <c r="B13" s="286"/>
      <c r="C13" s="326"/>
      <c r="D13" s="294"/>
      <c r="E13" s="327" t="s">
        <v>24</v>
      </c>
      <c r="F13" s="286"/>
      <c r="G13" s="326"/>
      <c r="H13" s="294"/>
      <c r="I13" s="327" t="s">
        <v>24</v>
      </c>
      <c r="J13" s="286"/>
      <c r="K13" s="326"/>
      <c r="L13" s="294"/>
      <c r="M13" s="327" t="s">
        <v>24</v>
      </c>
    </row>
    <row r="14" spans="1:13" ht="12" customHeight="1">
      <c r="A14" s="22" t="s">
        <v>22</v>
      </c>
      <c r="B14" s="286"/>
      <c r="C14" s="368">
        <f>SUM(C8:C13)</f>
        <v>0</v>
      </c>
      <c r="D14" s="294"/>
      <c r="E14" s="291" t="str">
        <f>IF($C$38=0,"",C14/$C$38)</f>
        <v/>
      </c>
      <c r="F14" s="286"/>
      <c r="G14" s="368">
        <f>SUM(G8:G13)</f>
        <v>0</v>
      </c>
      <c r="H14" s="294"/>
      <c r="I14" s="291" t="str">
        <f>IF($C$38=0,"",G14/$C$38)</f>
        <v/>
      </c>
      <c r="J14" s="286"/>
      <c r="K14" s="368">
        <f>SUM(K8:K13)</f>
        <v>0</v>
      </c>
      <c r="L14" s="294"/>
      <c r="M14" s="291" t="str">
        <f>IF($C$38=0,"",K14/$C$38)</f>
        <v/>
      </c>
    </row>
    <row r="15" spans="1:13" s="1" customFormat="1" ht="12" customHeight="1">
      <c r="A15" s="27"/>
      <c r="B15" s="286"/>
      <c r="C15" s="11"/>
      <c r="D15" s="294"/>
      <c r="E15" s="7"/>
      <c r="F15" s="286"/>
      <c r="G15" s="294"/>
      <c r="H15" s="294"/>
      <c r="I15" s="289"/>
      <c r="J15" s="286"/>
      <c r="K15" s="294"/>
      <c r="L15" s="294"/>
      <c r="M15" s="289"/>
    </row>
    <row r="16" spans="1:13">
      <c r="A16" s="37" t="s">
        <v>20</v>
      </c>
      <c r="B16" s="286"/>
      <c r="C16" s="19"/>
      <c r="D16" s="294"/>
      <c r="E16" s="16" t="s">
        <v>24</v>
      </c>
      <c r="F16" s="286"/>
      <c r="G16" s="294"/>
      <c r="H16" s="294"/>
      <c r="I16" s="289" t="s">
        <v>24</v>
      </c>
      <c r="J16" s="286"/>
      <c r="K16" s="294"/>
      <c r="L16" s="294"/>
      <c r="M16" s="289" t="s">
        <v>24</v>
      </c>
    </row>
    <row r="17" spans="1:13">
      <c r="A17" s="28" t="s">
        <v>19</v>
      </c>
      <c r="B17" s="286"/>
      <c r="C17" s="294"/>
      <c r="D17" s="294"/>
      <c r="E17" s="289" t="s">
        <v>24</v>
      </c>
      <c r="F17" s="286"/>
      <c r="G17" s="294"/>
      <c r="H17" s="294"/>
      <c r="I17" s="289" t="s">
        <v>24</v>
      </c>
      <c r="J17" s="286"/>
      <c r="K17" s="294"/>
      <c r="L17" s="294"/>
      <c r="M17" s="289" t="s">
        <v>24</v>
      </c>
    </row>
    <row r="18" spans="1:13">
      <c r="A18" s="29" t="s">
        <v>2</v>
      </c>
      <c r="B18" s="286"/>
      <c r="C18" s="324"/>
      <c r="D18" s="294"/>
      <c r="E18" s="325" t="str">
        <f>IF($C$38=0,"",C18/$C$38)</f>
        <v/>
      </c>
      <c r="F18" s="286"/>
      <c r="G18" s="324"/>
      <c r="H18" s="294"/>
      <c r="I18" s="325" t="str">
        <f>IF($C$38=0,"",G18/$C$38)</f>
        <v/>
      </c>
      <c r="J18" s="286"/>
      <c r="K18" s="324"/>
      <c r="L18" s="294"/>
      <c r="M18" s="325" t="str">
        <f>IF($C$38=0,"",K18/$C$38)</f>
        <v/>
      </c>
    </row>
    <row r="19" spans="1:13">
      <c r="A19" s="2" t="s">
        <v>17</v>
      </c>
      <c r="B19" s="286"/>
      <c r="C19" s="322"/>
      <c r="D19" s="294"/>
      <c r="E19" s="323"/>
      <c r="F19" s="286"/>
      <c r="G19" s="322"/>
      <c r="H19" s="294"/>
      <c r="I19" s="323"/>
      <c r="J19" s="286"/>
      <c r="K19" s="322"/>
      <c r="L19" s="294"/>
      <c r="M19" s="323"/>
    </row>
    <row r="20" spans="1:13">
      <c r="A20" s="30"/>
      <c r="B20" s="286"/>
      <c r="C20" s="322"/>
      <c r="D20" s="294"/>
      <c r="E20" s="323" t="str">
        <f>IF($C$38=0,"",C20/$C$38)</f>
        <v/>
      </c>
      <c r="F20" s="286"/>
      <c r="G20" s="322"/>
      <c r="H20" s="294"/>
      <c r="I20" s="323" t="str">
        <f>IF($C$38=0,"",G20/$C$38)</f>
        <v/>
      </c>
      <c r="J20" s="286"/>
      <c r="K20" s="322"/>
      <c r="L20" s="294"/>
      <c r="M20" s="323" t="str">
        <f>IF($C$38=0,"",K20/$C$38)</f>
        <v/>
      </c>
    </row>
    <row r="21" spans="1:13">
      <c r="A21" s="30"/>
      <c r="B21" s="286"/>
      <c r="C21" s="322"/>
      <c r="D21" s="294"/>
      <c r="E21" s="323" t="str">
        <f>IF($C$38=0,"",C21/$C$38)</f>
        <v/>
      </c>
      <c r="F21" s="286"/>
      <c r="G21" s="322"/>
      <c r="H21" s="294"/>
      <c r="I21" s="323" t="str">
        <f>IF($C$38=0,"",G21/$C$38)</f>
        <v/>
      </c>
      <c r="J21" s="286"/>
      <c r="K21" s="322"/>
      <c r="L21" s="294"/>
      <c r="M21" s="323" t="str">
        <f>IF($C$38=0,"",K21/$C$38)</f>
        <v/>
      </c>
    </row>
    <row r="22" spans="1:13">
      <c r="A22" s="20" t="s">
        <v>1</v>
      </c>
      <c r="B22" s="286"/>
      <c r="C22" s="329">
        <f>SUM(C18:C21)</f>
        <v>0</v>
      </c>
      <c r="D22" s="296"/>
      <c r="E22" s="291" t="str">
        <f>IF($C$38=0,"",C22/$C$38)</f>
        <v/>
      </c>
      <c r="F22" s="286"/>
      <c r="G22" s="329">
        <f>SUM(G18:G21)</f>
        <v>0</v>
      </c>
      <c r="H22" s="296"/>
      <c r="I22" s="291" t="str">
        <f>IF($C$38=0,"",G22/$C$38)</f>
        <v/>
      </c>
      <c r="J22" s="286"/>
      <c r="K22" s="329">
        <f>SUM(K18:K21)</f>
        <v>0</v>
      </c>
      <c r="L22" s="296"/>
      <c r="M22" s="291" t="str">
        <f>IF($C$38=0,"",K22/$C$38)</f>
        <v/>
      </c>
    </row>
    <row r="23" spans="1:13">
      <c r="A23" s="28" t="s">
        <v>18</v>
      </c>
      <c r="B23" s="286"/>
      <c r="C23" s="294"/>
      <c r="D23" s="294"/>
      <c r="E23" s="289"/>
      <c r="F23" s="286"/>
      <c r="G23" s="294"/>
      <c r="H23" s="294"/>
      <c r="I23" s="289"/>
      <c r="J23" s="286"/>
      <c r="K23" s="294"/>
      <c r="L23" s="294"/>
      <c r="M23" s="289"/>
    </row>
    <row r="24" spans="1:13">
      <c r="A24" s="2" t="s">
        <v>117</v>
      </c>
      <c r="B24" s="286"/>
      <c r="C24" s="324"/>
      <c r="D24" s="294"/>
      <c r="E24" s="325" t="str">
        <f>IF($C$38=0,"",C24/$C$38)</f>
        <v/>
      </c>
      <c r="F24" s="286"/>
      <c r="G24" s="324"/>
      <c r="H24" s="294"/>
      <c r="I24" s="325" t="str">
        <f>IF($C$38=0,"",G24/$C$38)</f>
        <v/>
      </c>
      <c r="J24" s="286"/>
      <c r="K24" s="324"/>
      <c r="L24" s="294"/>
      <c r="M24" s="325" t="str">
        <f>IF($C$38=0,"",K24/$C$38)</f>
        <v/>
      </c>
    </row>
    <row r="25" spans="1:13">
      <c r="A25" s="30"/>
      <c r="B25" s="286"/>
      <c r="C25" s="322"/>
      <c r="D25" s="294"/>
      <c r="E25" s="322"/>
      <c r="F25" s="286"/>
      <c r="G25" s="322"/>
      <c r="H25" s="294"/>
      <c r="I25" s="322"/>
      <c r="J25" s="286"/>
      <c r="K25" s="322"/>
      <c r="L25" s="294"/>
      <c r="M25" s="322"/>
    </row>
    <row r="26" spans="1:13">
      <c r="A26" s="30"/>
      <c r="B26" s="301"/>
      <c r="C26" s="322"/>
      <c r="D26" s="296"/>
      <c r="E26" s="322" t="str">
        <f>IF($C$38=0,"",C26/$C$38)</f>
        <v/>
      </c>
      <c r="F26" s="286"/>
      <c r="G26" s="322"/>
      <c r="H26" s="296"/>
      <c r="I26" s="322" t="str">
        <f>IF($C$38=0,"",G26/$C$38)</f>
        <v/>
      </c>
      <c r="J26" s="286"/>
      <c r="K26" s="322"/>
      <c r="L26" s="296"/>
      <c r="M26" s="322" t="str">
        <f>IF($C$38=0,"",K26/$C$38)</f>
        <v/>
      </c>
    </row>
    <row r="27" spans="1:13">
      <c r="A27" s="30"/>
      <c r="B27" s="301"/>
      <c r="C27" s="322"/>
      <c r="D27" s="296"/>
      <c r="E27" s="322" t="str">
        <f>IF($C$38=0,"",C27/$C$38)</f>
        <v/>
      </c>
      <c r="F27" s="286"/>
      <c r="G27" s="322"/>
      <c r="H27" s="296"/>
      <c r="I27" s="322" t="str">
        <f>IF($C$38=0,"",G27/$C$38)</f>
        <v/>
      </c>
      <c r="J27" s="286"/>
      <c r="K27" s="322"/>
      <c r="L27" s="296"/>
      <c r="M27" s="322" t="str">
        <f>IF($C$38=0,"",K27/$C$38)</f>
        <v/>
      </c>
    </row>
    <row r="28" spans="1:13">
      <c r="A28" s="20" t="s">
        <v>1</v>
      </c>
      <c r="B28" s="301"/>
      <c r="C28" s="329">
        <f>SUM(C24:C27)</f>
        <v>0</v>
      </c>
      <c r="D28" s="296"/>
      <c r="E28" s="291" t="str">
        <f>IF($C$38=0,"",C28/$C$38)</f>
        <v/>
      </c>
      <c r="F28" s="286"/>
      <c r="G28" s="329">
        <f>SUM(G24:G27)</f>
        <v>0</v>
      </c>
      <c r="H28" s="296"/>
      <c r="I28" s="291" t="str">
        <f>IF($C$38=0,"",G28/$C$38)</f>
        <v/>
      </c>
      <c r="J28" s="286"/>
      <c r="K28" s="329">
        <f>SUM(K24:K27)</f>
        <v>0</v>
      </c>
      <c r="L28" s="296"/>
      <c r="M28" s="291" t="str">
        <f>IF($C$38=0,"",K28/$C$38)</f>
        <v/>
      </c>
    </row>
    <row r="29" spans="1:13">
      <c r="B29" s="286"/>
      <c r="C29" s="10"/>
      <c r="D29" s="294"/>
      <c r="E29" s="9"/>
      <c r="F29" s="286"/>
      <c r="G29" s="293"/>
      <c r="H29" s="294"/>
      <c r="I29" s="292"/>
      <c r="J29" s="286"/>
      <c r="K29" s="293"/>
      <c r="L29" s="294"/>
      <c r="M29" s="292"/>
    </row>
    <row r="30" spans="1:13">
      <c r="A30" s="28" t="s">
        <v>106</v>
      </c>
      <c r="B30" s="285"/>
      <c r="C30" s="18"/>
      <c r="D30" s="294"/>
      <c r="E30" s="17"/>
      <c r="F30" s="286"/>
      <c r="G30" s="293"/>
      <c r="H30" s="294"/>
      <c r="I30" s="292"/>
      <c r="J30" s="286"/>
      <c r="K30" s="293"/>
      <c r="L30" s="294"/>
      <c r="M30" s="292"/>
    </row>
    <row r="31" spans="1:13">
      <c r="A31" s="30" t="s">
        <v>117</v>
      </c>
      <c r="B31" s="301"/>
      <c r="C31" s="324"/>
      <c r="D31" s="296"/>
      <c r="E31" s="289" t="str">
        <f>IF($C$38=0,"",C31/$C$38)</f>
        <v/>
      </c>
      <c r="F31" s="286"/>
      <c r="G31" s="324"/>
      <c r="H31" s="296"/>
      <c r="I31" s="324" t="str">
        <f>IF($C$38=0,"",G31/$C$38)</f>
        <v/>
      </c>
      <c r="J31" s="286"/>
      <c r="K31" s="324"/>
      <c r="L31" s="296"/>
      <c r="M31" s="324" t="str">
        <f>IF($C$38=0,"",K31/$C$38)</f>
        <v/>
      </c>
    </row>
    <row r="32" spans="1:13">
      <c r="A32" s="359"/>
      <c r="C32" s="322"/>
      <c r="D32" s="294"/>
      <c r="E32" s="323" t="str">
        <f>IF($C$38=0,"",C32/$C$38)</f>
        <v/>
      </c>
      <c r="F32" s="286"/>
      <c r="G32" s="322"/>
      <c r="H32" s="294"/>
      <c r="I32" s="323" t="str">
        <f>IF($C$38=0,"",G32/$C$38)</f>
        <v/>
      </c>
      <c r="J32" s="286"/>
      <c r="K32" s="322"/>
      <c r="L32" s="294"/>
      <c r="M32" s="323" t="str">
        <f>IF($C$38=0,"",K32/$C$38)</f>
        <v/>
      </c>
    </row>
    <row r="33" spans="1:13">
      <c r="A33" s="20" t="s">
        <v>1</v>
      </c>
      <c r="C33" s="329">
        <f>SUM(C31:C32)</f>
        <v>0</v>
      </c>
      <c r="D33" s="296"/>
      <c r="E33" s="291" t="str">
        <f>IF($C$38=0,"",C33/$C$38)</f>
        <v/>
      </c>
      <c r="F33" s="286"/>
      <c r="G33" s="329">
        <f>SUM(G31:G32)</f>
        <v>0</v>
      </c>
      <c r="H33" s="296"/>
      <c r="I33" s="291" t="str">
        <f>IF($C$38=0,"",G33/$C$38)</f>
        <v/>
      </c>
      <c r="J33" s="286"/>
      <c r="K33" s="329">
        <f>SUM(K31:K32)</f>
        <v>0</v>
      </c>
      <c r="L33" s="296"/>
      <c r="M33" s="291" t="str">
        <f>IF($C$38=0,"",K33/$C$38)</f>
        <v/>
      </c>
    </row>
    <row r="34" spans="1:13">
      <c r="A34" s="20"/>
      <c r="C34" s="328"/>
      <c r="D34" s="296"/>
      <c r="E34" s="327"/>
      <c r="F34" s="286"/>
      <c r="G34" s="328"/>
      <c r="H34" s="296"/>
      <c r="I34" s="327"/>
      <c r="J34" s="286"/>
      <c r="K34" s="328"/>
      <c r="L34" s="296"/>
      <c r="M34" s="327"/>
    </row>
    <row r="35" spans="1:13" ht="6.75" customHeight="1">
      <c r="C35" s="1"/>
      <c r="E35" s="1"/>
      <c r="G35" s="1"/>
      <c r="I35" s="1"/>
      <c r="K35" s="1"/>
      <c r="M35" s="1"/>
    </row>
    <row r="36" spans="1:13">
      <c r="A36" s="22" t="s">
        <v>25</v>
      </c>
      <c r="C36" s="329">
        <f>C22+C28+C33</f>
        <v>0</v>
      </c>
      <c r="D36" s="320"/>
      <c r="E36" s="291" t="str">
        <f>IF($C$38=0,"",C36/$C$38)</f>
        <v/>
      </c>
      <c r="G36" s="329">
        <f>G22+G28+G33</f>
        <v>0</v>
      </c>
      <c r="H36" s="320"/>
      <c r="I36" s="291" t="str">
        <f>IF($C$38=0,"",G36/$C$38)</f>
        <v/>
      </c>
      <c r="K36" s="329">
        <f>K22+K28+K33</f>
        <v>0</v>
      </c>
      <c r="L36" s="320"/>
      <c r="M36" s="291" t="str">
        <f>IF($C$38=0,"",K36/$C$38)</f>
        <v/>
      </c>
    </row>
    <row r="37" spans="1:13" ht="5.25" customHeight="1">
      <c r="C37" s="1"/>
      <c r="E37" s="1"/>
      <c r="G37" s="1"/>
      <c r="I37" s="1"/>
      <c r="K37" s="1"/>
      <c r="M37" s="1"/>
    </row>
    <row r="38" spans="1:13">
      <c r="A38" s="31" t="s">
        <v>4</v>
      </c>
      <c r="C38" s="329">
        <f>C36+C14</f>
        <v>0</v>
      </c>
      <c r="D38" s="320"/>
      <c r="E38" s="291" t="str">
        <f>IF($C$38=0,"",C38/$C$38)</f>
        <v/>
      </c>
      <c r="F38" s="301"/>
      <c r="G38" s="329">
        <f>G36+G14</f>
        <v>0</v>
      </c>
      <c r="H38" s="320"/>
      <c r="I38" s="291" t="str">
        <f>IF($C$38=0,"",G38/$C$38)</f>
        <v/>
      </c>
      <c r="J38" s="301"/>
      <c r="K38" s="329">
        <f>K36+K14</f>
        <v>0</v>
      </c>
      <c r="L38" s="320"/>
      <c r="M38" s="291" t="str">
        <f>IF($C$38=0,"",K38/$C$38)</f>
        <v/>
      </c>
    </row>
    <row r="39" spans="1:13">
      <c r="C39" s="10"/>
      <c r="D39" s="294"/>
      <c r="E39" s="5"/>
      <c r="F39" s="286"/>
      <c r="G39" s="293"/>
      <c r="H39" s="294"/>
      <c r="I39" s="287"/>
      <c r="J39" s="286"/>
      <c r="K39" s="293"/>
      <c r="L39" s="294"/>
      <c r="M39" s="287"/>
    </row>
    <row r="40" spans="1:13">
      <c r="C40" s="10"/>
      <c r="D40" s="294"/>
      <c r="E40" s="5"/>
      <c r="F40" s="286"/>
      <c r="G40" s="293"/>
      <c r="H40" s="294"/>
      <c r="I40" s="287"/>
      <c r="J40" s="286"/>
      <c r="K40" s="293"/>
      <c r="L40" s="294"/>
      <c r="M40" s="287"/>
    </row>
    <row r="41" spans="1:13" ht="15">
      <c r="A41" s="39" t="s">
        <v>27</v>
      </c>
      <c r="C41" s="3"/>
      <c r="D41" s="285"/>
      <c r="E41" s="3"/>
      <c r="F41" s="285"/>
      <c r="G41" s="284"/>
      <c r="H41" s="285"/>
      <c r="I41" s="284"/>
      <c r="J41" s="285"/>
      <c r="K41" s="284"/>
      <c r="L41" s="285"/>
      <c r="M41" s="284"/>
    </row>
    <row r="43" spans="1:13" ht="12.75" customHeight="1">
      <c r="A43" s="40" t="s">
        <v>23</v>
      </c>
      <c r="C43" s="1"/>
      <c r="E43" s="1"/>
      <c r="G43" s="1"/>
      <c r="I43" s="1"/>
      <c r="K43" s="1"/>
      <c r="M43" s="1"/>
    </row>
    <row r="44" spans="1:13" ht="12.75" customHeight="1">
      <c r="A44" s="21" t="s">
        <v>64</v>
      </c>
      <c r="C44" s="330"/>
      <c r="D44" s="319"/>
      <c r="E44" s="325" t="str">
        <f t="shared" ref="E44:E56" si="0">IF($C$89=0,"",C44/$C$89)</f>
        <v/>
      </c>
      <c r="G44" s="330"/>
      <c r="H44" s="319"/>
      <c r="I44" s="325" t="str">
        <f t="shared" ref="I44:I56" si="1">IF($C$89=0,"",G44/$C$89)</f>
        <v/>
      </c>
      <c r="K44" s="330"/>
      <c r="L44" s="319"/>
      <c r="M44" s="325" t="str">
        <f t="shared" ref="M44:M56" si="2">IF($C$89=0,"",K44/$C$89)</f>
        <v/>
      </c>
    </row>
    <row r="45" spans="1:13" ht="12.75" customHeight="1">
      <c r="A45" s="32" t="s">
        <v>68</v>
      </c>
      <c r="C45" s="322"/>
      <c r="D45" s="294"/>
      <c r="E45" s="323" t="str">
        <f t="shared" si="0"/>
        <v/>
      </c>
      <c r="G45" s="322"/>
      <c r="H45" s="294"/>
      <c r="I45" s="323" t="str">
        <f t="shared" si="1"/>
        <v/>
      </c>
      <c r="K45" s="322"/>
      <c r="L45" s="294"/>
      <c r="M45" s="323" t="str">
        <f t="shared" si="2"/>
        <v/>
      </c>
    </row>
    <row r="46" spans="1:13" ht="12.75" customHeight="1">
      <c r="A46" s="32" t="s">
        <v>69</v>
      </c>
      <c r="C46" s="322"/>
      <c r="D46" s="294"/>
      <c r="E46" s="323" t="str">
        <f t="shared" si="0"/>
        <v/>
      </c>
      <c r="G46" s="322"/>
      <c r="H46" s="294"/>
      <c r="I46" s="323" t="str">
        <f t="shared" si="1"/>
        <v/>
      </c>
      <c r="K46" s="322"/>
      <c r="L46" s="294"/>
      <c r="M46" s="323" t="str">
        <f t="shared" si="2"/>
        <v/>
      </c>
    </row>
    <row r="47" spans="1:13" ht="12.75" customHeight="1">
      <c r="A47" s="32" t="s">
        <v>67</v>
      </c>
      <c r="C47" s="322"/>
      <c r="D47" s="294"/>
      <c r="E47" s="323" t="str">
        <f t="shared" si="0"/>
        <v/>
      </c>
      <c r="G47" s="322"/>
      <c r="H47" s="294"/>
      <c r="I47" s="323" t="str">
        <f t="shared" si="1"/>
        <v/>
      </c>
      <c r="K47" s="322"/>
      <c r="L47" s="294"/>
      <c r="M47" s="323" t="str">
        <f t="shared" si="2"/>
        <v/>
      </c>
    </row>
    <row r="48" spans="1:13" ht="12.75" customHeight="1">
      <c r="A48" s="32" t="s">
        <v>105</v>
      </c>
      <c r="C48" s="322"/>
      <c r="D48" s="294"/>
      <c r="E48" s="323" t="str">
        <f t="shared" si="0"/>
        <v/>
      </c>
      <c r="G48" s="322"/>
      <c r="H48" s="294"/>
      <c r="I48" s="323" t="str">
        <f t="shared" si="1"/>
        <v/>
      </c>
      <c r="K48" s="322"/>
      <c r="L48" s="294"/>
      <c r="M48" s="323" t="str">
        <f t="shared" si="2"/>
        <v/>
      </c>
    </row>
    <row r="49" spans="1:14" ht="12.75" customHeight="1">
      <c r="A49" s="32" t="s">
        <v>82</v>
      </c>
      <c r="C49" s="322"/>
      <c r="D49" s="294"/>
      <c r="E49" s="323" t="str">
        <f t="shared" si="0"/>
        <v/>
      </c>
      <c r="G49" s="322"/>
      <c r="H49" s="294"/>
      <c r="I49" s="323" t="str">
        <f t="shared" si="1"/>
        <v/>
      </c>
      <c r="K49" s="322"/>
      <c r="L49" s="294"/>
      <c r="M49" s="323" t="str">
        <f t="shared" si="2"/>
        <v/>
      </c>
    </row>
    <row r="50" spans="1:14" ht="25.5">
      <c r="A50" s="32" t="s">
        <v>79</v>
      </c>
      <c r="C50" s="322"/>
      <c r="D50" s="294"/>
      <c r="E50" s="323" t="str">
        <f t="shared" si="0"/>
        <v/>
      </c>
      <c r="G50" s="322"/>
      <c r="H50" s="294"/>
      <c r="I50" s="323" t="str">
        <f t="shared" si="1"/>
        <v/>
      </c>
      <c r="K50" s="322"/>
      <c r="L50" s="294"/>
      <c r="M50" s="323" t="str">
        <f t="shared" si="2"/>
        <v/>
      </c>
    </row>
    <row r="51" spans="1:14" ht="12.75" customHeight="1">
      <c r="A51" s="33"/>
      <c r="C51" s="322"/>
      <c r="D51" s="294"/>
      <c r="E51" s="323" t="str">
        <f t="shared" si="0"/>
        <v/>
      </c>
      <c r="G51" s="322"/>
      <c r="H51" s="294"/>
      <c r="I51" s="323" t="str">
        <f t="shared" si="1"/>
        <v/>
      </c>
      <c r="K51" s="322"/>
      <c r="L51" s="294"/>
      <c r="M51" s="323" t="str">
        <f t="shared" si="2"/>
        <v/>
      </c>
    </row>
    <row r="52" spans="1:14" ht="12.75" customHeight="1">
      <c r="A52" s="34"/>
      <c r="C52" s="322"/>
      <c r="D52" s="294"/>
      <c r="E52" s="323" t="str">
        <f t="shared" si="0"/>
        <v/>
      </c>
      <c r="G52" s="322"/>
      <c r="H52" s="294"/>
      <c r="I52" s="323" t="str">
        <f t="shared" si="1"/>
        <v/>
      </c>
      <c r="K52" s="322"/>
      <c r="L52" s="294"/>
      <c r="M52" s="323" t="str">
        <f t="shared" si="2"/>
        <v/>
      </c>
    </row>
    <row r="53" spans="1:14" ht="12.75" customHeight="1">
      <c r="A53" s="21" t="s">
        <v>3</v>
      </c>
      <c r="C53" s="322"/>
      <c r="D53" s="294"/>
      <c r="E53" s="323" t="str">
        <f t="shared" si="0"/>
        <v/>
      </c>
      <c r="G53" s="322"/>
      <c r="H53" s="294"/>
      <c r="I53" s="323" t="str">
        <f t="shared" si="1"/>
        <v/>
      </c>
      <c r="K53" s="322"/>
      <c r="L53" s="294"/>
      <c r="M53" s="323" t="str">
        <f t="shared" si="2"/>
        <v/>
      </c>
    </row>
    <row r="54" spans="1:14" ht="12.75" customHeight="1">
      <c r="A54" s="30"/>
      <c r="C54" s="322"/>
      <c r="D54" s="294"/>
      <c r="E54" s="323" t="str">
        <f t="shared" si="0"/>
        <v/>
      </c>
      <c r="G54" s="322"/>
      <c r="H54" s="294"/>
      <c r="I54" s="323" t="str">
        <f t="shared" si="1"/>
        <v/>
      </c>
      <c r="K54" s="322"/>
      <c r="L54" s="294"/>
      <c r="M54" s="323" t="str">
        <f t="shared" si="2"/>
        <v/>
      </c>
    </row>
    <row r="55" spans="1:14" ht="12.75" customHeight="1">
      <c r="A55" s="30"/>
      <c r="C55" s="322"/>
      <c r="D55" s="294"/>
      <c r="E55" s="323" t="str">
        <f t="shared" si="0"/>
        <v/>
      </c>
      <c r="G55" s="322"/>
      <c r="H55" s="294"/>
      <c r="I55" s="323" t="str">
        <f t="shared" si="1"/>
        <v/>
      </c>
      <c r="K55" s="322"/>
      <c r="L55" s="294"/>
      <c r="M55" s="323" t="str">
        <f t="shared" si="2"/>
        <v/>
      </c>
    </row>
    <row r="56" spans="1:14" ht="16.5" customHeight="1">
      <c r="A56" s="20" t="s">
        <v>1</v>
      </c>
      <c r="C56" s="329">
        <f>SUM(C44:C55)</f>
        <v>0</v>
      </c>
      <c r="D56" s="296"/>
      <c r="E56" s="291" t="str">
        <f t="shared" si="0"/>
        <v/>
      </c>
      <c r="G56" s="329">
        <f>SUM(G44:G55)</f>
        <v>0</v>
      </c>
      <c r="H56" s="296"/>
      <c r="I56" s="291" t="str">
        <f t="shared" si="1"/>
        <v/>
      </c>
      <c r="K56" s="329">
        <f>SUM(K44:K55)</f>
        <v>0</v>
      </c>
      <c r="L56" s="296"/>
      <c r="M56" s="291" t="str">
        <f t="shared" si="2"/>
        <v/>
      </c>
    </row>
    <row r="57" spans="1:14" ht="25.5" customHeight="1">
      <c r="A57" s="35" t="s">
        <v>112</v>
      </c>
      <c r="C57" s="1"/>
      <c r="E57" s="1"/>
      <c r="G57" s="1"/>
      <c r="I57" s="1"/>
      <c r="K57" s="1"/>
      <c r="M57" s="1"/>
    </row>
    <row r="58" spans="1:14" s="233" customFormat="1" ht="12.75" customHeight="1">
      <c r="A58" s="21" t="s">
        <v>113</v>
      </c>
      <c r="B58" s="232"/>
      <c r="C58" s="330"/>
      <c r="D58" s="319"/>
      <c r="E58" s="325" t="str">
        <f>IF($C$89=0,"",C58/$C$89)</f>
        <v/>
      </c>
      <c r="F58" s="1"/>
      <c r="G58" s="330"/>
      <c r="H58" s="319"/>
      <c r="I58" s="325" t="str">
        <f>IF($C$89=0,"",G58/$C$89)</f>
        <v/>
      </c>
      <c r="J58" s="1"/>
      <c r="K58" s="330"/>
      <c r="L58" s="319"/>
      <c r="M58" s="325" t="str">
        <f>IF($C$89=0,"",K58/$C$89)</f>
        <v/>
      </c>
      <c r="N58" s="232"/>
    </row>
    <row r="59" spans="1:14" ht="12.75" customHeight="1">
      <c r="A59" s="21" t="s">
        <v>114</v>
      </c>
      <c r="C59" s="331"/>
      <c r="D59" s="319"/>
      <c r="E59" s="325" t="str">
        <f t="shared" ref="E59:E64" si="3">IF($C$89=0,"",C59/$C$89)</f>
        <v/>
      </c>
      <c r="G59" s="331"/>
      <c r="H59" s="319"/>
      <c r="I59" s="325" t="str">
        <f t="shared" ref="I59:I64" si="4">IF($C$89=0,"",G59/$C$89)</f>
        <v/>
      </c>
      <c r="K59" s="331"/>
      <c r="L59" s="319"/>
      <c r="M59" s="325" t="str">
        <f t="shared" ref="M59:M64" si="5">IF($C$89=0,"",K59/$C$89)</f>
        <v/>
      </c>
    </row>
    <row r="60" spans="1:14" ht="12.75" customHeight="1">
      <c r="A60" s="21" t="s">
        <v>115</v>
      </c>
      <c r="C60" s="322"/>
      <c r="D60" s="294"/>
      <c r="E60" s="325" t="str">
        <f t="shared" si="3"/>
        <v/>
      </c>
      <c r="G60" s="322"/>
      <c r="H60" s="294"/>
      <c r="I60" s="325" t="str">
        <f t="shared" si="4"/>
        <v/>
      </c>
      <c r="K60" s="322"/>
      <c r="L60" s="294"/>
      <c r="M60" s="325" t="str">
        <f t="shared" si="5"/>
        <v/>
      </c>
    </row>
    <row r="61" spans="1:14" ht="12.75" customHeight="1">
      <c r="A61" s="21" t="s">
        <v>116</v>
      </c>
      <c r="C61" s="322"/>
      <c r="D61" s="294"/>
      <c r="E61" s="325" t="str">
        <f t="shared" si="3"/>
        <v/>
      </c>
      <c r="G61" s="322"/>
      <c r="H61" s="294"/>
      <c r="I61" s="325" t="str">
        <f t="shared" si="4"/>
        <v/>
      </c>
      <c r="K61" s="322"/>
      <c r="L61" s="294"/>
      <c r="M61" s="325" t="str">
        <f t="shared" si="5"/>
        <v/>
      </c>
    </row>
    <row r="62" spans="1:14" ht="12" customHeight="1">
      <c r="A62" s="32" t="s">
        <v>3</v>
      </c>
      <c r="C62" s="322"/>
      <c r="D62" s="294"/>
      <c r="E62" s="325" t="str">
        <f t="shared" si="3"/>
        <v/>
      </c>
      <c r="G62" s="322"/>
      <c r="H62" s="294"/>
      <c r="I62" s="325" t="str">
        <f t="shared" si="4"/>
        <v/>
      </c>
      <c r="K62" s="322"/>
      <c r="L62" s="294"/>
      <c r="M62" s="325" t="str">
        <f t="shared" si="5"/>
        <v/>
      </c>
    </row>
    <row r="63" spans="1:14" ht="12.75" customHeight="1">
      <c r="A63" s="30"/>
      <c r="C63" s="322"/>
      <c r="D63" s="294"/>
      <c r="E63" s="325" t="str">
        <f t="shared" si="3"/>
        <v/>
      </c>
      <c r="G63" s="322"/>
      <c r="H63" s="294"/>
      <c r="I63" s="325" t="str">
        <f t="shared" si="4"/>
        <v/>
      </c>
      <c r="K63" s="322"/>
      <c r="L63" s="294"/>
      <c r="M63" s="325" t="str">
        <f t="shared" si="5"/>
        <v/>
      </c>
    </row>
    <row r="64" spans="1:14" ht="12.75" customHeight="1">
      <c r="A64" s="30"/>
      <c r="C64" s="322"/>
      <c r="D64" s="294"/>
      <c r="E64" s="325" t="str">
        <f t="shared" si="3"/>
        <v/>
      </c>
      <c r="G64" s="322"/>
      <c r="H64" s="294"/>
      <c r="I64" s="325" t="str">
        <f t="shared" si="4"/>
        <v/>
      </c>
      <c r="K64" s="322"/>
      <c r="L64" s="294"/>
      <c r="M64" s="325" t="str">
        <f t="shared" si="5"/>
        <v/>
      </c>
    </row>
    <row r="65" spans="1:14" ht="12.75" customHeight="1">
      <c r="A65" s="20" t="s">
        <v>1</v>
      </c>
      <c r="C65" s="329">
        <f>SUM(C58:C64)</f>
        <v>0</v>
      </c>
      <c r="D65" s="296"/>
      <c r="E65" s="291" t="str">
        <f>IF($C$89=0,"",C65/$C$89)</f>
        <v/>
      </c>
      <c r="G65" s="329">
        <f>SUM(G58:G64)</f>
        <v>0</v>
      </c>
      <c r="H65" s="296"/>
      <c r="I65" s="291" t="str">
        <f>IF($C$89=0,"",G65/$C$89)</f>
        <v/>
      </c>
      <c r="K65" s="329">
        <f>SUM(K58:K64)</f>
        <v>0</v>
      </c>
      <c r="L65" s="296"/>
      <c r="M65" s="291" t="str">
        <f>IF($C$89=0,"",K65/$C$89)</f>
        <v/>
      </c>
    </row>
    <row r="66" spans="1:14" ht="30" customHeight="1">
      <c r="A66" s="32"/>
      <c r="C66" s="294"/>
      <c r="D66" s="294"/>
      <c r="E66" s="289"/>
      <c r="G66" s="294"/>
      <c r="H66" s="294"/>
      <c r="I66" s="289"/>
      <c r="K66" s="294"/>
      <c r="L66" s="294"/>
      <c r="M66" s="289"/>
    </row>
    <row r="67" spans="1:14" ht="12.75" customHeight="1">
      <c r="A67" s="35" t="s">
        <v>16</v>
      </c>
      <c r="C67" s="1"/>
      <c r="E67" s="1"/>
      <c r="G67" s="1"/>
      <c r="I67" s="1"/>
      <c r="K67" s="1"/>
      <c r="M67" s="1"/>
    </row>
    <row r="68" spans="1:14" s="233" customFormat="1" ht="12.75" customHeight="1">
      <c r="A68" s="231" t="s">
        <v>65</v>
      </c>
      <c r="B68" s="232"/>
      <c r="C68" s="330"/>
      <c r="D68" s="319"/>
      <c r="E68" s="325" t="str">
        <f>IF($C$89=0,"",C68/$C$89)</f>
        <v/>
      </c>
      <c r="F68" s="1"/>
      <c r="G68" s="330"/>
      <c r="H68" s="319"/>
      <c r="I68" s="325" t="str">
        <f t="shared" ref="I68:I74" si="6">IF($C$89=0,"",G68/$C$89)</f>
        <v/>
      </c>
      <c r="J68" s="1"/>
      <c r="K68" s="330"/>
      <c r="L68" s="319"/>
      <c r="M68" s="325" t="str">
        <f t="shared" ref="M68:M73" si="7">IF($C$89=0,"",K68/$C$89)</f>
        <v/>
      </c>
      <c r="N68" s="232"/>
    </row>
    <row r="69" spans="1:14" ht="12.75" customHeight="1">
      <c r="A69" s="21" t="s">
        <v>5</v>
      </c>
      <c r="C69" s="331"/>
      <c r="D69" s="319"/>
      <c r="E69" s="325" t="str">
        <f t="shared" ref="E69:E75" si="8">IF($C$89=0,"",C69/$C$89)</f>
        <v/>
      </c>
      <c r="G69" s="331"/>
      <c r="H69" s="319"/>
      <c r="I69" s="325" t="str">
        <f t="shared" si="6"/>
        <v/>
      </c>
      <c r="K69" s="331"/>
      <c r="L69" s="319"/>
      <c r="M69" s="325" t="str">
        <f t="shared" si="7"/>
        <v/>
      </c>
    </row>
    <row r="70" spans="1:14" ht="12.75" customHeight="1">
      <c r="A70" s="21" t="s">
        <v>6</v>
      </c>
      <c r="C70" s="322"/>
      <c r="D70" s="294"/>
      <c r="E70" s="325" t="str">
        <f t="shared" si="8"/>
        <v/>
      </c>
      <c r="G70" s="322"/>
      <c r="H70" s="294"/>
      <c r="I70" s="325" t="str">
        <f t="shared" si="6"/>
        <v/>
      </c>
      <c r="K70" s="322"/>
      <c r="L70" s="294"/>
      <c r="M70" s="325" t="str">
        <f t="shared" si="7"/>
        <v/>
      </c>
    </row>
    <row r="71" spans="1:14" ht="12.75" customHeight="1">
      <c r="A71" s="21" t="s">
        <v>9</v>
      </c>
      <c r="C71" s="322"/>
      <c r="D71" s="294"/>
      <c r="E71" s="325" t="str">
        <f t="shared" si="8"/>
        <v/>
      </c>
      <c r="G71" s="322"/>
      <c r="H71" s="294"/>
      <c r="I71" s="325" t="str">
        <f t="shared" si="6"/>
        <v/>
      </c>
      <c r="K71" s="322"/>
      <c r="L71" s="294"/>
      <c r="M71" s="325" t="str">
        <f t="shared" si="7"/>
        <v/>
      </c>
    </row>
    <row r="72" spans="1:14" ht="12.75" customHeight="1">
      <c r="A72" s="32" t="s">
        <v>3</v>
      </c>
      <c r="C72" s="322"/>
      <c r="D72" s="294"/>
      <c r="E72" s="325" t="str">
        <f t="shared" si="8"/>
        <v/>
      </c>
      <c r="G72" s="322"/>
      <c r="H72" s="294"/>
      <c r="I72" s="325" t="str">
        <f t="shared" si="6"/>
        <v/>
      </c>
      <c r="K72" s="322"/>
      <c r="L72" s="294"/>
      <c r="M72" s="325" t="str">
        <f t="shared" si="7"/>
        <v/>
      </c>
    </row>
    <row r="73" spans="1:14" ht="12.75" customHeight="1">
      <c r="A73" s="30"/>
      <c r="C73" s="322"/>
      <c r="D73" s="294"/>
      <c r="E73" s="325" t="str">
        <f t="shared" si="8"/>
        <v/>
      </c>
      <c r="G73" s="322"/>
      <c r="H73" s="294"/>
      <c r="I73" s="325" t="str">
        <f t="shared" si="6"/>
        <v/>
      </c>
      <c r="K73" s="322"/>
      <c r="L73" s="294"/>
      <c r="M73" s="325" t="str">
        <f t="shared" si="7"/>
        <v/>
      </c>
    </row>
    <row r="74" spans="1:14" ht="12.75" customHeight="1">
      <c r="A74" s="30"/>
      <c r="C74" s="322"/>
      <c r="D74" s="294"/>
      <c r="E74" s="325" t="str">
        <f t="shared" ref="E74" si="9">IF($C$89=0,"",C74/$C$89)</f>
        <v/>
      </c>
      <c r="G74" s="322"/>
      <c r="H74" s="294"/>
      <c r="I74" s="325" t="str">
        <f t="shared" si="6"/>
        <v/>
      </c>
      <c r="K74" s="322"/>
      <c r="L74" s="294"/>
      <c r="M74" s="325" t="str">
        <f t="shared" ref="M74" si="10">IF($C$89=0,"",K74/$C$89)</f>
        <v/>
      </c>
    </row>
    <row r="75" spans="1:14" ht="12.75" customHeight="1">
      <c r="A75" s="30"/>
      <c r="C75" s="322"/>
      <c r="D75" s="294"/>
      <c r="E75" s="325" t="str">
        <f t="shared" si="8"/>
        <v/>
      </c>
      <c r="G75" s="322"/>
      <c r="H75" s="294"/>
      <c r="I75" s="325" t="str">
        <f>IF($C$89=0,"",G75/$C$89)</f>
        <v/>
      </c>
      <c r="K75" s="322"/>
      <c r="L75" s="294"/>
      <c r="M75" s="325" t="str">
        <f>IF($C$89=0,"",K75/$C$89)</f>
        <v/>
      </c>
    </row>
    <row r="76" spans="1:14" ht="12.75" customHeight="1">
      <c r="A76" s="20" t="s">
        <v>1</v>
      </c>
      <c r="C76" s="329">
        <f>SUM(C68:C75)</f>
        <v>0</v>
      </c>
      <c r="D76" s="296"/>
      <c r="E76" s="291" t="str">
        <f>IF($C$89=0,"",C76/$C$89)</f>
        <v/>
      </c>
      <c r="G76" s="329">
        <f>SUM(G68:G75)</f>
        <v>0</v>
      </c>
      <c r="H76" s="296"/>
      <c r="I76" s="291" t="str">
        <f>IF($C$89=0,"",G76/$C$89)</f>
        <v/>
      </c>
      <c r="K76" s="329">
        <f>SUM(K68:K75)</f>
        <v>0</v>
      </c>
      <c r="L76" s="296"/>
      <c r="M76" s="291" t="str">
        <f>IF($C$89=0,"",K76/$C$89)</f>
        <v/>
      </c>
    </row>
    <row r="77" spans="1:14" ht="12.75" customHeight="1">
      <c r="A77" s="31" t="s">
        <v>7</v>
      </c>
      <c r="C77" s="1"/>
      <c r="E77" s="1"/>
      <c r="G77" s="1"/>
      <c r="I77" s="1"/>
      <c r="K77" s="1"/>
      <c r="M77" s="1"/>
    </row>
    <row r="78" spans="1:14" ht="12.75" customHeight="1">
      <c r="A78" s="32" t="s">
        <v>64</v>
      </c>
      <c r="C78" s="324"/>
      <c r="D78" s="294"/>
      <c r="E78" s="325" t="str">
        <f t="shared" ref="E78:E86" si="11">IF($C$89=0,"",C78/$C$89)</f>
        <v/>
      </c>
      <c r="G78" s="324"/>
      <c r="H78" s="294"/>
      <c r="I78" s="325" t="str">
        <f t="shared" ref="I78:I87" si="12">IF($C$89=0,"",G78/$C$89)</f>
        <v/>
      </c>
      <c r="K78" s="324"/>
      <c r="L78" s="294"/>
      <c r="M78" s="325" t="str">
        <f t="shared" ref="M78:M87" si="13">IF($C$89=0,"",K78/$C$89)</f>
        <v/>
      </c>
    </row>
    <row r="79" spans="1:14" ht="12.75" customHeight="1">
      <c r="A79" s="21" t="s">
        <v>5</v>
      </c>
      <c r="C79" s="322"/>
      <c r="D79" s="294"/>
      <c r="E79" s="325" t="str">
        <f t="shared" si="11"/>
        <v/>
      </c>
      <c r="G79" s="322"/>
      <c r="H79" s="294"/>
      <c r="I79" s="325" t="str">
        <f t="shared" si="12"/>
        <v/>
      </c>
      <c r="K79" s="322"/>
      <c r="L79" s="294"/>
      <c r="M79" s="325" t="str">
        <f t="shared" si="13"/>
        <v/>
      </c>
    </row>
    <row r="80" spans="1:14" ht="12.75" customHeight="1">
      <c r="A80" s="21" t="s">
        <v>10</v>
      </c>
      <c r="C80" s="322"/>
      <c r="D80" s="294"/>
      <c r="E80" s="325" t="str">
        <f t="shared" si="11"/>
        <v/>
      </c>
      <c r="G80" s="322"/>
      <c r="H80" s="294"/>
      <c r="I80" s="325" t="str">
        <f t="shared" si="12"/>
        <v/>
      </c>
      <c r="K80" s="322"/>
      <c r="L80" s="294"/>
      <c r="M80" s="325" t="str">
        <f t="shared" si="13"/>
        <v/>
      </c>
    </row>
    <row r="81" spans="1:13" ht="12.75" customHeight="1">
      <c r="A81" s="32" t="s">
        <v>78</v>
      </c>
      <c r="C81" s="322"/>
      <c r="D81" s="294"/>
      <c r="E81" s="325" t="str">
        <f t="shared" si="11"/>
        <v/>
      </c>
      <c r="G81" s="322"/>
      <c r="H81" s="294"/>
      <c r="I81" s="325" t="str">
        <f t="shared" si="12"/>
        <v/>
      </c>
      <c r="K81" s="322"/>
      <c r="L81" s="294"/>
      <c r="M81" s="325" t="str">
        <f t="shared" si="13"/>
        <v/>
      </c>
    </row>
    <row r="82" spans="1:13" ht="12.75" customHeight="1">
      <c r="A82" s="30"/>
      <c r="C82" s="322"/>
      <c r="D82" s="294"/>
      <c r="E82" s="325" t="str">
        <f t="shared" si="11"/>
        <v/>
      </c>
      <c r="G82" s="322"/>
      <c r="H82" s="294"/>
      <c r="I82" s="325" t="str">
        <f t="shared" si="12"/>
        <v/>
      </c>
      <c r="K82" s="322"/>
      <c r="L82" s="294"/>
      <c r="M82" s="325" t="str">
        <f t="shared" si="13"/>
        <v/>
      </c>
    </row>
    <row r="83" spans="1:13" ht="12.75" customHeight="1">
      <c r="A83" s="30"/>
      <c r="C83" s="322"/>
      <c r="D83" s="294"/>
      <c r="E83" s="325" t="str">
        <f t="shared" si="11"/>
        <v/>
      </c>
      <c r="G83" s="322"/>
      <c r="H83" s="294"/>
      <c r="I83" s="325" t="str">
        <f t="shared" si="12"/>
        <v/>
      </c>
      <c r="K83" s="322"/>
      <c r="L83" s="294"/>
      <c r="M83" s="325" t="str">
        <f t="shared" si="13"/>
        <v/>
      </c>
    </row>
    <row r="84" spans="1:13" ht="12.75" customHeight="1">
      <c r="A84" s="21" t="s">
        <v>11</v>
      </c>
      <c r="C84" s="322"/>
      <c r="D84" s="294"/>
      <c r="E84" s="325" t="str">
        <f t="shared" si="11"/>
        <v/>
      </c>
      <c r="G84" s="322"/>
      <c r="H84" s="294"/>
      <c r="I84" s="325" t="str">
        <f t="shared" si="12"/>
        <v/>
      </c>
      <c r="K84" s="322"/>
      <c r="L84" s="294"/>
      <c r="M84" s="325" t="str">
        <f t="shared" si="13"/>
        <v/>
      </c>
    </row>
    <row r="85" spans="1:13" ht="12.75" customHeight="1">
      <c r="A85" s="30"/>
      <c r="C85" s="322"/>
      <c r="D85" s="294"/>
      <c r="E85" s="325" t="str">
        <f t="shared" si="11"/>
        <v/>
      </c>
      <c r="G85" s="322"/>
      <c r="H85" s="294"/>
      <c r="I85" s="325" t="str">
        <f t="shared" si="12"/>
        <v/>
      </c>
      <c r="K85" s="322"/>
      <c r="L85" s="294"/>
      <c r="M85" s="325" t="str">
        <f t="shared" si="13"/>
        <v/>
      </c>
    </row>
    <row r="86" spans="1:13" ht="12.75" customHeight="1">
      <c r="A86" s="30"/>
      <c r="C86" s="322"/>
      <c r="D86" s="294"/>
      <c r="E86" s="325" t="str">
        <f t="shared" si="11"/>
        <v/>
      </c>
      <c r="G86" s="322"/>
      <c r="H86" s="294"/>
      <c r="I86" s="325" t="str">
        <f t="shared" si="12"/>
        <v/>
      </c>
      <c r="K86" s="322"/>
      <c r="L86" s="294"/>
      <c r="M86" s="325" t="str">
        <f t="shared" si="13"/>
        <v/>
      </c>
    </row>
    <row r="87" spans="1:13" ht="12.75" customHeight="1">
      <c r="A87" s="20" t="s">
        <v>1</v>
      </c>
      <c r="C87" s="329">
        <f>SUM(C78:C86)</f>
        <v>0</v>
      </c>
      <c r="D87" s="296"/>
      <c r="E87" s="291" t="str">
        <f>IF($C$89=0,"",C87/$C$89)</f>
        <v/>
      </c>
      <c r="G87" s="329">
        <f>SUM(G78:G86)</f>
        <v>0</v>
      </c>
      <c r="H87" s="296"/>
      <c r="I87" s="291" t="str">
        <f t="shared" si="12"/>
        <v/>
      </c>
      <c r="K87" s="329">
        <f>SUM(K78:K86)</f>
        <v>0</v>
      </c>
      <c r="L87" s="296"/>
      <c r="M87" s="291" t="str">
        <f t="shared" si="13"/>
        <v/>
      </c>
    </row>
    <row r="88" spans="1:13" ht="6" customHeight="1">
      <c r="C88" s="1"/>
      <c r="E88" s="1"/>
      <c r="G88" s="1"/>
      <c r="I88" s="1"/>
      <c r="K88" s="1"/>
      <c r="M88" s="1"/>
    </row>
    <row r="89" spans="1:13" ht="21" customHeight="1">
      <c r="A89" s="31" t="s">
        <v>8</v>
      </c>
      <c r="C89" s="329">
        <f>C87+C76+C65+C56</f>
        <v>0</v>
      </c>
      <c r="D89" s="296"/>
      <c r="E89" s="291" t="str">
        <f>IF($C$89=0,"",C89/$C$89)</f>
        <v/>
      </c>
      <c r="G89" s="299">
        <f>G87+G76+G56+G65+S56</f>
        <v>0</v>
      </c>
      <c r="H89" s="296"/>
      <c r="I89" s="291" t="str">
        <f>IF($C$89=0,"",G89/$C$89)</f>
        <v/>
      </c>
      <c r="K89" s="299">
        <f>K87+K76+K56+K65+W56</f>
        <v>0</v>
      </c>
      <c r="L89" s="296"/>
      <c r="M89" s="291" t="str">
        <f>IF($C$89=0,"",K89/$C$89)</f>
        <v/>
      </c>
    </row>
    <row r="91" spans="1:13">
      <c r="A91" s="234" t="s">
        <v>63</v>
      </c>
    </row>
    <row r="107" ht="12.75" customHeight="1"/>
    <row r="135" ht="12.75" customHeight="1"/>
    <row r="138" ht="12.75" customHeight="1"/>
  </sheetData>
  <customSheetViews>
    <customSheetView guid="{A8852B63-D0CC-4C28-A08E-52B120DD38CA}" showGridLines="0" topLeftCell="A13">
      <selection activeCell="A45" sqref="A45:XFD45"/>
      <rowBreaks count="1" manualBreakCount="1">
        <brk id="56" max="16383" man="1"/>
      </rowBreaks>
      <pageMargins left="0.23622047244094491" right="0.23622047244094491" top="0.74803149606299213" bottom="0.74803149606299213" header="0.31496062992125984" footer="0.31496062992125984"/>
      <pageSetup scale="95" fitToWidth="0" fitToHeight="0" orientation="portrait" r:id="rId1"/>
      <headerFooter alignWithMargins="0">
        <oddHeader xml:space="preserve">&amp;R
</oddHeader>
        <oddFooter>&amp;LPrésentation de spectacles en distanciation physique&amp;R2020-06</oddFooter>
      </headerFooter>
    </customSheetView>
    <customSheetView guid="{EDF2925F-1942-44CF-8859-2608399A46DB}" showGridLines="0">
      <selection activeCell="Q5" sqref="Q5"/>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2"/>
      <headerFooter alignWithMargins="0">
        <oddHeader xml:space="preserve">&amp;R
</oddHeader>
        <oddFooter>&amp;LPrésentation de spectacles en distanciation physique&amp;R2020-06</oddFooter>
      </headerFooter>
    </customSheetView>
    <customSheetView guid="{E4BE97C8-46EE-4CB2-8D66-B74A951DBCFF}" showGridLines="0">
      <selection activeCell="P24" sqref="P24"/>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3"/>
      <headerFooter alignWithMargins="0">
        <oddHeader xml:space="preserve">&amp;R
</oddHeader>
        <oddFooter>&amp;LPrésentation de spectacles en distanciation physique&amp;R2020-06</oddFooter>
      </headerFooter>
    </customSheetView>
    <customSheetView guid="{702C7D67-83FF-4509-9057-8E19B773C9D1}" showGridLines="0">
      <selection activeCell="K15" sqref="K15"/>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4"/>
      <headerFooter alignWithMargins="0">
        <oddHeader xml:space="preserve">&amp;R
</oddHeader>
        <oddFooter>&amp;LPrésentation de spectacles en distanciation physique&amp;R2020-06</oddFooter>
      </headerFooter>
    </customSheetView>
    <customSheetView guid="{2C928470-2C65-4638-AC7F-E8F2000ADC83}" showGridLines="0">
      <selection activeCell="K15" sqref="K15"/>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5"/>
      <headerFooter alignWithMargins="0">
        <oddHeader xml:space="preserve">&amp;R
</oddHeader>
        <oddFooter>&amp;LPrésentation de spectacles en distanciation physique&amp;R2020-06</oddFooter>
      </headerFooter>
    </customSheetView>
    <customSheetView guid="{737D0D2E-C917-479C-A405-3EFD2F92FFB3}" showPageBreaks="1" showGridLines="0">
      <selection activeCell="O3" sqref="O3"/>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6"/>
      <headerFooter alignWithMargins="0">
        <oddHeader xml:space="preserve">&amp;R
</oddHeader>
        <oddFooter>&amp;LPrésentation de spectacles en distanciation physique&amp;R2020-06</oddFooter>
      </headerFooter>
    </customSheetView>
    <customSheetView guid="{66E00515-58F7-48C8-BDDC-FA72EC1F45DA}" showGridLines="0" topLeftCell="A28">
      <selection activeCell="R13" sqref="R13"/>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7"/>
      <headerFooter alignWithMargins="0">
        <oddHeader xml:space="preserve">&amp;R
</oddHeader>
        <oddFooter>&amp;LPrésentation de spectacles en distanciation physique&amp;R2020-06</oddFooter>
      </headerFooter>
    </customSheetView>
    <customSheetView guid="{5A59031A-9688-45E9-9165-49AA9130F6EE}" showGridLines="0" topLeftCell="A13">
      <selection activeCell="A45" sqref="A45:XFD45"/>
      <rowBreaks count="1" manualBreakCount="1">
        <brk id="56" max="16383" man="1"/>
      </rowBreaks>
      <pageMargins left="0.23622047244094491" right="0.23622047244094491" top="0.74803149606299213" bottom="0.74803149606299213" header="0.31496062992125984" footer="0.31496062992125984"/>
      <pageSetup scale="95" fitToWidth="0" fitToHeight="0" orientation="portrait" r:id="rId8"/>
      <headerFooter alignWithMargins="0">
        <oddHeader xml:space="preserve">&amp;R
</oddHeader>
        <oddFooter>&amp;LPrésentation de spectacles en distanciation physique&amp;R2020-06</oddFooter>
      </headerFooter>
    </customSheetView>
  </customSheetViews>
  <pageMargins left="0.23622047244094491" right="0.23622047244094491" top="0.74803149606299213" bottom="0.74803149606299213" header="0.31496062992125984" footer="0.31496062992125984"/>
  <pageSetup scale="95" fitToWidth="0" fitToHeight="0" orientation="portrait" r:id="rId9"/>
  <headerFooter alignWithMargins="0">
    <oddHeader xml:space="preserve">&amp;R
</oddHeader>
    <oddFooter>&amp;LPrésentation de spectacles en distanciation physique&amp;R2020-06</oddFooter>
  </headerFooter>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view="pageLayout" zoomScaleNormal="100" zoomScaleSheetLayoutView="100" workbookViewId="0">
      <selection activeCell="A2" sqref="A2:G2"/>
    </sheetView>
  </sheetViews>
  <sheetFormatPr baseColWidth="10" defaultRowHeight="12.75"/>
  <cols>
    <col min="1" max="1" width="5.7109375" style="268" customWidth="1"/>
    <col min="2" max="2" width="9" style="269" customWidth="1"/>
    <col min="3" max="3" width="31.42578125" style="269" customWidth="1"/>
    <col min="4" max="4" width="8" style="268" customWidth="1"/>
    <col min="5" max="5" width="8.42578125" style="269" customWidth="1"/>
    <col min="6" max="6" width="9" style="269" customWidth="1"/>
    <col min="7" max="7" width="23.28515625" style="269" customWidth="1"/>
    <col min="8" max="9" width="11.42578125" style="269" customWidth="1"/>
    <col min="10" max="16384" width="11.42578125" style="269"/>
  </cols>
  <sheetData>
    <row r="1" spans="1:7" s="239" customFormat="1" ht="45" customHeight="1">
      <c r="A1" s="235" t="s">
        <v>118</v>
      </c>
      <c r="B1" s="236"/>
      <c r="C1" s="236"/>
      <c r="D1" s="237"/>
      <c r="E1" s="236"/>
      <c r="F1" s="236"/>
      <c r="G1" s="238"/>
    </row>
    <row r="2" spans="1:7" s="240" customFormat="1" ht="68.25" customHeight="1">
      <c r="A2" s="375" t="s">
        <v>141</v>
      </c>
      <c r="B2" s="375"/>
      <c r="C2" s="375"/>
      <c r="D2" s="375"/>
      <c r="E2" s="375"/>
      <c r="F2" s="375"/>
      <c r="G2" s="375"/>
    </row>
    <row r="3" spans="1:7" s="242" customFormat="1" ht="12" customHeight="1">
      <c r="A3" s="241"/>
      <c r="D3" s="241"/>
    </row>
    <row r="4" spans="1:7" s="242" customFormat="1" ht="15" customHeight="1">
      <c r="A4" s="243" t="s">
        <v>94</v>
      </c>
      <c r="D4" s="241"/>
    </row>
    <row r="5" spans="1:7" s="242" customFormat="1" ht="9.75" customHeight="1">
      <c r="A5" s="244"/>
      <c r="D5" s="241"/>
    </row>
    <row r="6" spans="1:7" s="242" customFormat="1" ht="36" customHeight="1">
      <c r="A6" s="245" t="s">
        <v>70</v>
      </c>
      <c r="B6" s="246" t="s">
        <v>71</v>
      </c>
      <c r="C6" s="246" t="s">
        <v>72</v>
      </c>
      <c r="D6" s="247" t="s">
        <v>84</v>
      </c>
      <c r="E6" s="246" t="s">
        <v>73</v>
      </c>
      <c r="F6" s="381" t="s">
        <v>74</v>
      </c>
      <c r="G6" s="382"/>
    </row>
    <row r="7" spans="1:7" s="242" customFormat="1" ht="11.25">
      <c r="A7" s="248"/>
      <c r="B7" s="249"/>
      <c r="C7" s="250"/>
      <c r="D7" s="251"/>
      <c r="E7" s="249"/>
      <c r="F7" s="383"/>
      <c r="G7" s="384"/>
    </row>
    <row r="8" spans="1:7" s="242" customFormat="1" ht="11.25">
      <c r="A8" s="252"/>
      <c r="B8" s="253"/>
      <c r="C8" s="254"/>
      <c r="D8" s="252"/>
      <c r="E8" s="253"/>
      <c r="F8" s="383"/>
      <c r="G8" s="384"/>
    </row>
    <row r="9" spans="1:7" s="255" customFormat="1" ht="11.25">
      <c r="A9" s="248"/>
      <c r="B9" s="249"/>
      <c r="C9" s="250"/>
      <c r="D9" s="248"/>
      <c r="E9" s="249"/>
      <c r="F9" s="383"/>
      <c r="G9" s="384"/>
    </row>
    <row r="10" spans="1:7" s="255" customFormat="1" ht="11.25">
      <c r="A10" s="248"/>
      <c r="B10" s="250"/>
      <c r="C10" s="250"/>
      <c r="D10" s="248"/>
      <c r="E10" s="250"/>
      <c r="F10" s="383"/>
      <c r="G10" s="384"/>
    </row>
    <row r="11" spans="1:7" s="255" customFormat="1" ht="11.25">
      <c r="A11" s="248"/>
      <c r="B11" s="250"/>
      <c r="C11" s="250"/>
      <c r="D11" s="248"/>
      <c r="E11" s="250"/>
      <c r="F11" s="383"/>
      <c r="G11" s="384"/>
    </row>
    <row r="12" spans="1:7" s="255" customFormat="1" ht="11.25">
      <c r="A12" s="252"/>
      <c r="B12" s="254"/>
      <c r="C12" s="254"/>
      <c r="D12" s="252"/>
      <c r="E12" s="254"/>
      <c r="F12" s="383"/>
      <c r="G12" s="384"/>
    </row>
    <row r="13" spans="1:7" s="242" customFormat="1" ht="9.75" customHeight="1">
      <c r="A13" s="252"/>
      <c r="B13" s="253"/>
      <c r="C13" s="254"/>
      <c r="D13" s="252"/>
      <c r="E13" s="253"/>
      <c r="F13" s="383"/>
      <c r="G13" s="384"/>
    </row>
    <row r="14" spans="1:7" s="242" customFormat="1" ht="13.5" customHeight="1">
      <c r="A14" s="248"/>
      <c r="B14" s="249"/>
      <c r="C14" s="250"/>
      <c r="D14" s="248"/>
      <c r="E14" s="249"/>
      <c r="F14" s="383"/>
      <c r="G14" s="384"/>
    </row>
    <row r="15" spans="1:7" s="242" customFormat="1" ht="35.25" customHeight="1">
      <c r="A15" s="380" t="s">
        <v>95</v>
      </c>
      <c r="B15" s="380"/>
      <c r="C15" s="380"/>
      <c r="D15" s="380"/>
      <c r="E15" s="380"/>
      <c r="F15" s="380"/>
      <c r="G15" s="380"/>
    </row>
    <row r="16" spans="1:7" s="242" customFormat="1" ht="15" customHeight="1">
      <c r="A16" s="243" t="s">
        <v>75</v>
      </c>
      <c r="D16" s="241"/>
    </row>
    <row r="17" spans="1:7" s="242" customFormat="1" ht="9" customHeight="1">
      <c r="A17" s="244"/>
      <c r="D17" s="241"/>
    </row>
    <row r="18" spans="1:7" s="242" customFormat="1" ht="22.5">
      <c r="A18" s="248" t="s">
        <v>70</v>
      </c>
      <c r="B18" s="249" t="s">
        <v>71</v>
      </c>
      <c r="C18" s="258" t="s">
        <v>76</v>
      </c>
      <c r="D18" s="259" t="s">
        <v>74</v>
      </c>
      <c r="E18" s="260"/>
      <c r="F18" s="260"/>
      <c r="G18" s="261"/>
    </row>
    <row r="19" spans="1:7" s="242" customFormat="1" ht="11.25">
      <c r="A19" s="252"/>
      <c r="B19" s="253"/>
      <c r="C19" s="262"/>
      <c r="D19" s="263"/>
      <c r="E19" s="264"/>
      <c r="F19" s="264"/>
      <c r="G19" s="265"/>
    </row>
    <row r="20" spans="1:7" s="242" customFormat="1" ht="11.25">
      <c r="A20" s="252"/>
      <c r="B20" s="253"/>
      <c r="C20" s="262"/>
      <c r="D20" s="266"/>
      <c r="E20" s="260"/>
      <c r="F20" s="260"/>
      <c r="G20" s="261"/>
    </row>
    <row r="21" spans="1:7" s="242" customFormat="1" ht="11.25">
      <c r="A21" s="252"/>
      <c r="B21" s="253"/>
      <c r="C21" s="262"/>
      <c r="D21" s="266"/>
      <c r="E21" s="260"/>
      <c r="F21" s="260"/>
      <c r="G21" s="261"/>
    </row>
    <row r="22" spans="1:7" s="242" customFormat="1" ht="11.25">
      <c r="A22" s="248"/>
      <c r="B22" s="249"/>
      <c r="C22" s="258"/>
      <c r="D22" s="266"/>
      <c r="E22" s="260"/>
      <c r="F22" s="260"/>
      <c r="G22" s="261"/>
    </row>
    <row r="23" spans="1:7" s="255" customFormat="1" ht="11.25">
      <c r="A23" s="248"/>
      <c r="B23" s="250"/>
      <c r="C23" s="258"/>
      <c r="D23" s="266"/>
      <c r="E23" s="260"/>
      <c r="F23" s="260"/>
      <c r="G23" s="261"/>
    </row>
    <row r="24" spans="1:7" s="255" customFormat="1" ht="12" customHeight="1">
      <c r="A24" s="248"/>
      <c r="B24" s="250"/>
      <c r="C24" s="258"/>
      <c r="D24" s="263"/>
      <c r="E24" s="264"/>
      <c r="F24" s="264"/>
      <c r="G24" s="265"/>
    </row>
    <row r="25" spans="1:7" s="267" customFormat="1" ht="18.75" customHeight="1">
      <c r="A25" s="256"/>
      <c r="B25" s="257"/>
      <c r="C25" s="257"/>
      <c r="D25" s="256"/>
    </row>
    <row r="26" spans="1:7" s="242" customFormat="1" ht="15" customHeight="1">
      <c r="A26" s="347" t="s">
        <v>77</v>
      </c>
      <c r="B26" s="348"/>
      <c r="C26" s="348"/>
      <c r="D26" s="241"/>
    </row>
    <row r="27" spans="1:7" s="242" customFormat="1" ht="11.25" customHeight="1">
      <c r="A27" s="244"/>
      <c r="D27" s="241"/>
    </row>
    <row r="28" spans="1:7" s="242" customFormat="1" ht="24.75" customHeight="1">
      <c r="A28" s="248" t="s">
        <v>70</v>
      </c>
      <c r="B28" s="249" t="s">
        <v>71</v>
      </c>
      <c r="C28" s="349" t="s">
        <v>76</v>
      </c>
      <c r="D28" s="376" t="s">
        <v>143</v>
      </c>
      <c r="E28" s="377"/>
      <c r="F28" s="377"/>
      <c r="G28" s="378"/>
    </row>
    <row r="29" spans="1:7" s="242" customFormat="1" ht="11.25">
      <c r="A29" s="252"/>
      <c r="B29" s="253"/>
      <c r="C29" s="262"/>
      <c r="D29" s="263"/>
      <c r="E29" s="264"/>
      <c r="F29" s="264"/>
      <c r="G29" s="265"/>
    </row>
    <row r="30" spans="1:7" s="242" customFormat="1" ht="11.25">
      <c r="A30" s="252"/>
      <c r="B30" s="253"/>
      <c r="C30" s="262"/>
      <c r="D30" s="346"/>
      <c r="E30" s="260"/>
      <c r="F30" s="260"/>
      <c r="G30" s="261"/>
    </row>
    <row r="31" spans="1:7" s="242" customFormat="1" ht="11.25">
      <c r="A31" s="252"/>
      <c r="B31" s="253"/>
      <c r="C31" s="262"/>
      <c r="D31" s="346"/>
      <c r="E31" s="260"/>
      <c r="F31" s="260"/>
      <c r="G31" s="261"/>
    </row>
    <row r="32" spans="1:7" s="242" customFormat="1" ht="11.25">
      <c r="A32" s="248"/>
      <c r="B32" s="249"/>
      <c r="C32" s="258"/>
      <c r="D32" s="346"/>
      <c r="E32" s="260"/>
      <c r="F32" s="260"/>
      <c r="G32" s="261"/>
    </row>
    <row r="33" spans="1:7" s="255" customFormat="1" ht="11.25">
      <c r="A33" s="248"/>
      <c r="B33" s="250"/>
      <c r="C33" s="258"/>
      <c r="D33" s="346"/>
      <c r="E33" s="260"/>
      <c r="F33" s="260"/>
      <c r="G33" s="261"/>
    </row>
    <row r="34" spans="1:7" s="255" customFormat="1" ht="12" customHeight="1">
      <c r="A34" s="248"/>
      <c r="B34" s="250"/>
      <c r="C34" s="258"/>
      <c r="D34" s="263"/>
      <c r="E34" s="264"/>
      <c r="F34" s="264"/>
      <c r="G34" s="265"/>
    </row>
    <row r="36" spans="1:7" ht="15" customHeight="1">
      <c r="A36" s="379" t="s">
        <v>140</v>
      </c>
      <c r="B36" s="379"/>
      <c r="C36" s="379"/>
      <c r="D36" s="379"/>
      <c r="E36" s="379"/>
      <c r="F36" s="379"/>
      <c r="G36" s="379"/>
    </row>
    <row r="37" spans="1:7">
      <c r="A37" s="379"/>
      <c r="B37" s="379"/>
      <c r="C37" s="379"/>
      <c r="D37" s="379"/>
      <c r="E37" s="379"/>
      <c r="F37" s="379"/>
      <c r="G37" s="379"/>
    </row>
    <row r="38" spans="1:7">
      <c r="A38" s="379"/>
      <c r="B38" s="379"/>
      <c r="C38" s="379"/>
      <c r="D38" s="379"/>
      <c r="E38" s="379"/>
      <c r="F38" s="379"/>
      <c r="G38" s="379"/>
    </row>
    <row r="39" spans="1:7">
      <c r="A39" s="379"/>
      <c r="B39" s="379"/>
      <c r="C39" s="379"/>
      <c r="D39" s="379"/>
      <c r="E39" s="379"/>
      <c r="F39" s="379"/>
      <c r="G39" s="379"/>
    </row>
    <row r="43" spans="1:7" ht="15.75" customHeight="1"/>
    <row r="50" spans="2:11" s="268" customFormat="1" ht="15" customHeight="1">
      <c r="B50" s="269"/>
      <c r="C50" s="269"/>
      <c r="E50" s="269"/>
      <c r="F50" s="269"/>
      <c r="G50" s="269"/>
      <c r="H50" s="269"/>
      <c r="I50" s="269"/>
      <c r="J50" s="269"/>
      <c r="K50" s="269"/>
    </row>
    <row r="51" spans="2:11" s="268" customFormat="1" ht="15.75" customHeight="1">
      <c r="B51" s="269"/>
      <c r="C51" s="269"/>
      <c r="E51" s="269"/>
      <c r="F51" s="269"/>
      <c r="G51" s="269"/>
      <c r="H51" s="269"/>
      <c r="I51" s="269"/>
      <c r="J51" s="269"/>
      <c r="K51" s="269"/>
    </row>
    <row r="53" spans="2:11" s="268" customFormat="1" ht="12.75" customHeight="1">
      <c r="B53" s="269"/>
      <c r="C53" s="269"/>
      <c r="E53" s="269"/>
      <c r="F53" s="269"/>
      <c r="G53" s="269"/>
      <c r="H53" s="269"/>
      <c r="I53" s="269"/>
      <c r="J53" s="269"/>
      <c r="K53" s="269"/>
    </row>
    <row r="54" spans="2:11" s="268" customFormat="1" ht="11.25" customHeight="1">
      <c r="B54" s="269"/>
      <c r="C54" s="269"/>
      <c r="E54" s="269"/>
      <c r="F54" s="269"/>
      <c r="G54" s="269"/>
      <c r="H54" s="269"/>
      <c r="I54" s="269"/>
      <c r="J54" s="269"/>
      <c r="K54" s="269"/>
    </row>
  </sheetData>
  <customSheetViews>
    <customSheetView guid="{A8852B63-D0CC-4C28-A08E-52B120DD38CA}" showPageBreaks="1" showGridLines="0" view="pageLayout">
      <selection activeCell="A2" sqref="A2:G2"/>
      <pageMargins left="0.55118110236220474" right="0.51181102362204722" top="0.39370078740157483" bottom="0.39370078740157483" header="0" footer="0.27559055118110237"/>
      <pageSetup scale="95" firstPageNumber="33" orientation="portrait" r:id="rId1"/>
      <headerFooter alignWithMargins="0">
        <oddFooter>&amp;LPrésentation de spectacles en distanciation physique - Partie 3&amp;R&amp;8 2021-03</oddFooter>
      </headerFooter>
    </customSheetView>
    <customSheetView guid="{EDF2925F-1942-44CF-8859-2608399A46DB}" showPageBreaks="1" showGridLines="0" view="pageLayout" topLeftCell="A16">
      <selection activeCell="J36" sqref="J36"/>
      <pageMargins left="0.55118110236220474" right="0.51181102362204722" top="0.39370078740157483" bottom="0.39370078740157483" header="0" footer="0.27559055118110237"/>
      <pageSetup scale="95" firstPageNumber="33" orientation="portrait" r:id="rId2"/>
      <headerFooter alignWithMargins="0">
        <oddFooter>&amp;LPrésentation de spectacles en distanciation physique&amp;R&amp;8 2020-06</oddFooter>
      </headerFooter>
    </customSheetView>
    <customSheetView guid="{E4BE97C8-46EE-4CB2-8D66-B74A951DBCFF}" showPageBreaks="1" showGridLines="0" view="pageLayout">
      <pageMargins left="0.55118110236220474" right="0.51181102362204722" top="0.39370078740157483" bottom="0.39370078740157483" header="0" footer="0.27559055118110237"/>
      <pageSetup scale="95" firstPageNumber="33" orientation="portrait" r:id="rId3"/>
      <headerFooter alignWithMargins="0">
        <oddFooter>&amp;LPrésentation de spectacles en distanciation physique&amp;R&amp;8 2020-06</oddFooter>
      </headerFooter>
    </customSheetView>
    <customSheetView guid="{702C7D67-83FF-4509-9057-8E19B773C9D1}" showPageBreaks="1" showGridLines="0" view="pageLayout">
      <pageMargins left="0.55118110236220474" right="0.51181102362204722" top="0.39370078740157483" bottom="0.39370078740157483" header="0" footer="0.27559055118110237"/>
      <pageSetup scale="95" firstPageNumber="33" orientation="portrait" r:id="rId4"/>
      <headerFooter alignWithMargins="0">
        <oddFooter>&amp;LPrésentation de spectacles en distanciation physique&amp;R&amp;8 2020-06</oddFooter>
      </headerFooter>
    </customSheetView>
    <customSheetView guid="{2C928470-2C65-4638-AC7F-E8F2000ADC83}" showPageBreaks="1" showGridLines="0" view="pageLayout">
      <pageMargins left="0.55118110236220474" right="0.51181102362204722" top="0.39370078740157483" bottom="0.39370078740157483" header="0" footer="0.27559055118110237"/>
      <pageSetup scale="95" firstPageNumber="33" orientation="portrait" r:id="rId5"/>
      <headerFooter alignWithMargins="0">
        <oddFooter>&amp;LPrésentation de spectacles en distanciation physique&amp;R&amp;8 2020-06</oddFooter>
      </headerFooter>
    </customSheetView>
    <customSheetView guid="{737D0D2E-C917-479C-A405-3EFD2F92FFB3}" showPageBreaks="1" showGridLines="0" view="pageLayout">
      <pageMargins left="0.55118110236220474" right="0.51181102362204722" top="0.39370078740157483" bottom="0.39370078740157483" header="0" footer="0.27559055118110237"/>
      <pageSetup scale="95" firstPageNumber="33" orientation="portrait" r:id="rId6"/>
      <headerFooter alignWithMargins="0">
        <oddFooter>&amp;LPrésentation de spectacles en distanciation physique&amp;R&amp;8 2020-06</oddFooter>
      </headerFooter>
    </customSheetView>
    <customSheetView guid="{66E00515-58F7-48C8-BDDC-FA72EC1F45DA}" showPageBreaks="1" showGridLines="0" view="pageLayout">
      <selection activeCell="J36" sqref="J36"/>
      <pageMargins left="0.55118110236220474" right="0.51181102362204722" top="0.39370078740157483" bottom="0.39370078740157483" header="0" footer="0.27559055118110237"/>
      <pageSetup scale="95" firstPageNumber="33" orientation="portrait" r:id="rId7"/>
      <headerFooter alignWithMargins="0">
        <oddFooter>&amp;LPrésentation de spectacles en distanciation physique&amp;R&amp;8 2020-06</oddFooter>
      </headerFooter>
    </customSheetView>
    <customSheetView guid="{5A59031A-9688-45E9-9165-49AA9130F6EE}" showPageBreaks="1" showGridLines="0" view="pageLayout">
      <selection activeCell="A2" sqref="A2:G2"/>
      <pageMargins left="0.55118110236220474" right="0.51181102362204722" top="0.39370078740157483" bottom="0.39370078740157483" header="0" footer="0.27559055118110237"/>
      <pageSetup scale="95" firstPageNumber="33" orientation="portrait" r:id="rId8"/>
      <headerFooter alignWithMargins="0">
        <oddFooter>&amp;LPrésentation de spectacles en distanciation physique - Partie 3&amp;R&amp;8 2021-03</oddFooter>
      </headerFooter>
    </customSheetView>
  </customSheetViews>
  <mergeCells count="13">
    <mergeCell ref="A2:G2"/>
    <mergeCell ref="D28:G28"/>
    <mergeCell ref="A36:G39"/>
    <mergeCell ref="A15:G15"/>
    <mergeCell ref="F6:G6"/>
    <mergeCell ref="F7:G7"/>
    <mergeCell ref="F8:G8"/>
    <mergeCell ref="F9:G9"/>
    <mergeCell ref="F10:G10"/>
    <mergeCell ref="F11:G11"/>
    <mergeCell ref="F12:G12"/>
    <mergeCell ref="F13:G13"/>
    <mergeCell ref="F14:G14"/>
  </mergeCells>
  <pageMargins left="0.55118110236220474" right="0.51181102362204722" top="0.39370078740157483" bottom="0.39370078740157483" header="0" footer="0.27559055118110237"/>
  <pageSetup scale="95" firstPageNumber="33" orientation="portrait" r:id="rId9"/>
  <headerFooter alignWithMargins="0">
    <oddFooter>&amp;LPrésentation de spectacles en distanciation physique - Partie 3&amp;R&amp;8 2021-03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view="pageLayout" zoomScaleNormal="100" workbookViewId="0">
      <selection activeCell="B7" sqref="B7"/>
    </sheetView>
  </sheetViews>
  <sheetFormatPr baseColWidth="10" defaultRowHeight="12.75"/>
  <cols>
    <col min="1" max="1" width="28.42578125" style="335" customWidth="1"/>
    <col min="2" max="2" width="22.7109375" style="335" customWidth="1"/>
    <col min="3" max="3" width="29.42578125" style="335" customWidth="1"/>
    <col min="4" max="4" width="20" style="335" customWidth="1"/>
    <col min="5" max="16384" width="11.42578125" style="335"/>
  </cols>
  <sheetData>
    <row r="1" spans="1:5" s="343" customFormat="1" ht="65.25" customHeight="1">
      <c r="A1" s="371" t="s">
        <v>138</v>
      </c>
      <c r="B1" s="370"/>
    </row>
    <row r="2" spans="1:5" s="343" customFormat="1" ht="26.25" customHeight="1">
      <c r="A2" s="345" t="s">
        <v>14</v>
      </c>
      <c r="B2" s="344"/>
      <c r="C2" s="344"/>
    </row>
    <row r="3" spans="1:5">
      <c r="A3" s="343"/>
    </row>
    <row r="4" spans="1:5">
      <c r="A4" s="342"/>
    </row>
    <row r="5" spans="1:5">
      <c r="A5" s="341" t="s">
        <v>85</v>
      </c>
    </row>
    <row r="6" spans="1:5">
      <c r="A6" s="341"/>
    </row>
    <row r="7" spans="1:5" ht="36.75" customHeight="1">
      <c r="A7" s="336" t="s">
        <v>86</v>
      </c>
      <c r="B7" s="340" t="s">
        <v>87</v>
      </c>
      <c r="C7" s="339" t="s">
        <v>121</v>
      </c>
      <c r="D7" s="339" t="s">
        <v>88</v>
      </c>
      <c r="E7" s="338"/>
    </row>
    <row r="8" spans="1:5" ht="19.5" customHeight="1">
      <c r="A8" s="336"/>
      <c r="B8" s="337"/>
      <c r="C8" s="336"/>
      <c r="D8" s="336" t="s">
        <v>89</v>
      </c>
      <c r="E8" s="338"/>
    </row>
    <row r="9" spans="1:5" ht="19.5" customHeight="1">
      <c r="A9" s="336"/>
      <c r="B9" s="337"/>
      <c r="C9" s="336"/>
      <c r="D9" s="336" t="s">
        <v>90</v>
      </c>
      <c r="E9" s="338"/>
    </row>
    <row r="10" spans="1:5" ht="19.5" customHeight="1">
      <c r="A10" s="336"/>
      <c r="B10" s="337"/>
      <c r="C10" s="336"/>
      <c r="D10" s="336" t="s">
        <v>91</v>
      </c>
      <c r="E10" s="338"/>
    </row>
    <row r="11" spans="1:5" ht="19.5" customHeight="1">
      <c r="A11" s="336"/>
      <c r="B11" s="337"/>
      <c r="C11" s="336"/>
      <c r="D11" s="336" t="s">
        <v>92</v>
      </c>
      <c r="E11" s="338"/>
    </row>
    <row r="12" spans="1:5" ht="19.5" customHeight="1">
      <c r="A12" s="336"/>
      <c r="B12" s="337"/>
      <c r="C12" s="336"/>
      <c r="D12" s="336" t="s">
        <v>93</v>
      </c>
      <c r="E12" s="338"/>
    </row>
    <row r="13" spans="1:5" ht="19.5" customHeight="1">
      <c r="A13" s="336"/>
      <c r="B13" s="337"/>
      <c r="C13" s="336"/>
      <c r="D13" s="336" t="s">
        <v>93</v>
      </c>
      <c r="E13" s="338"/>
    </row>
    <row r="14" spans="1:5" ht="19.5" customHeight="1">
      <c r="A14" s="336"/>
      <c r="B14" s="337"/>
      <c r="C14" s="336"/>
      <c r="D14" s="336"/>
      <c r="E14" s="338"/>
    </row>
    <row r="15" spans="1:5" ht="19.5" customHeight="1">
      <c r="A15" s="336"/>
      <c r="B15" s="337"/>
      <c r="C15" s="336"/>
      <c r="D15" s="336"/>
      <c r="E15" s="338"/>
    </row>
    <row r="16" spans="1:5" ht="19.5" customHeight="1">
      <c r="A16" s="336"/>
      <c r="B16" s="337"/>
      <c r="C16" s="336"/>
      <c r="D16" s="336"/>
      <c r="E16" s="338"/>
    </row>
    <row r="17" spans="1:5" ht="19.5" customHeight="1">
      <c r="A17" s="336"/>
      <c r="B17" s="337"/>
      <c r="C17" s="336"/>
      <c r="D17" s="336"/>
      <c r="E17" s="338"/>
    </row>
    <row r="18" spans="1:5" ht="19.5" customHeight="1">
      <c r="A18" s="336"/>
      <c r="B18" s="337"/>
      <c r="C18" s="336"/>
      <c r="D18" s="336"/>
      <c r="E18" s="338"/>
    </row>
    <row r="19" spans="1:5" ht="19.5" customHeight="1">
      <c r="A19" s="336"/>
      <c r="B19" s="337"/>
      <c r="C19" s="336"/>
      <c r="D19" s="336"/>
    </row>
    <row r="20" spans="1:5" ht="19.5" customHeight="1">
      <c r="A20" s="336"/>
      <c r="B20" s="337"/>
      <c r="C20" s="336"/>
      <c r="D20" s="336"/>
    </row>
    <row r="21" spans="1:5" ht="19.5" customHeight="1">
      <c r="A21" s="336"/>
      <c r="B21" s="337"/>
      <c r="C21" s="336"/>
      <c r="D21" s="336"/>
    </row>
  </sheetData>
  <customSheetViews>
    <customSheetView guid="{A8852B63-D0CC-4C28-A08E-52B120DD38CA}" showPageBreaks="1" showGridLines="0" state="hidden" view="pageLayout">
      <selection activeCell="B7" sqref="B7"/>
      <pageMargins left="0.35433070866141736" right="0.31496062992125984" top="0.43307086614173229" bottom="0.59055118110236227" header="0.23622047244094491" footer="0.23622047244094491"/>
      <printOptions horizontalCentered="1"/>
      <pageSetup orientation="portrait" r:id="rId1"/>
      <headerFooter alignWithMargins="0">
        <oddFooter>&amp;LPrésentation de spectacles en distanciation physique&amp;R2020-06</oddFooter>
      </headerFooter>
    </customSheetView>
    <customSheetView guid="{EDF2925F-1942-44CF-8859-2608399A46DB}" scale="130" showPageBreaks="1" showGridLines="0" view="pageLayout">
      <selection activeCell="D3" sqref="D3"/>
      <pageMargins left="0.35433070866141736" right="0.31496062992125984" top="0.43307086614173229" bottom="0.59055118110236227" header="0.23622047244094491" footer="0.23622047244094491"/>
      <printOptions horizontalCentered="1"/>
      <pageSetup orientation="portrait" r:id="rId2"/>
      <headerFooter alignWithMargins="0">
        <oddFooter>&amp;LPrésentation de spectacles en distanciation physique&amp;R2020-06</oddFooter>
      </headerFooter>
    </customSheetView>
    <customSheetView guid="{E4BE97C8-46EE-4CB2-8D66-B74A951DBCFF}" scale="130" showPageBreaks="1" showGridLines="0" view="pageLayout">
      <selection activeCell="A7" sqref="A7"/>
      <pageMargins left="0.35433070866141736" right="0.31496062992125984" top="0.43307086614173229" bottom="0.59055118110236227" header="0.23622047244094491" footer="0.23622047244094491"/>
      <printOptions horizontalCentered="1"/>
      <pageSetup orientation="portrait" r:id="rId3"/>
      <headerFooter alignWithMargins="0">
        <oddFooter>&amp;LPrésentation de spectacles en distanciation physique&amp;R2020-06</oddFooter>
      </headerFooter>
    </customSheetView>
    <customSheetView guid="{702C7D67-83FF-4509-9057-8E19B773C9D1}" scale="130" showPageBreaks="1" showGridLines="0" view="pageLayout">
      <selection activeCell="A7" sqref="A7"/>
      <pageMargins left="0.35433070866141736" right="0.31496062992125984" top="0.43307086614173229" bottom="0.59055118110236227" header="0.23622047244094491" footer="0.23622047244094491"/>
      <printOptions horizontalCentered="1"/>
      <pageSetup orientation="portrait" r:id="rId4"/>
      <headerFooter alignWithMargins="0">
        <oddFooter>&amp;LPrésentation de spectacles en distanciation physique&amp;R2020-06</oddFooter>
      </headerFooter>
    </customSheetView>
    <customSheetView guid="{2C928470-2C65-4638-AC7F-E8F2000ADC83}" scale="130" showPageBreaks="1" showGridLines="0" view="pageLayout">
      <selection activeCell="A7" sqref="A7"/>
      <pageMargins left="0.35433070866141736" right="0.31496062992125984" top="0.43307086614173229" bottom="0.59055118110236227" header="0.23622047244094491" footer="0.23622047244094491"/>
      <printOptions horizontalCentered="1"/>
      <pageSetup orientation="portrait" r:id="rId5"/>
      <headerFooter alignWithMargins="0">
        <oddFooter>&amp;LPrésentation de spectacles en distanciation physique&amp;R2020-06</oddFooter>
      </headerFooter>
    </customSheetView>
    <customSheetView guid="{737D0D2E-C917-479C-A405-3EFD2F92FFB3}" scale="130" showPageBreaks="1" showGridLines="0" view="pageLayout">
      <selection activeCell="A7" sqref="A7"/>
      <pageMargins left="0.35433070866141736" right="0.31496062992125984" top="0.43307086614173229" bottom="0.59055118110236227" header="0.23622047244094491" footer="0.23622047244094491"/>
      <printOptions horizontalCentered="1"/>
      <pageSetup orientation="portrait" r:id="rId6"/>
      <headerFooter alignWithMargins="0">
        <oddFooter>&amp;LPrésentation de spectacles en distanciation physique&amp;R2020-06</oddFooter>
      </headerFooter>
    </customSheetView>
    <customSheetView guid="{66E00515-58F7-48C8-BDDC-FA72EC1F45DA}" scale="130" showPageBreaks="1" showGridLines="0" view="pageLayout">
      <selection activeCell="C29" sqref="C29"/>
      <pageMargins left="0.35433070866141736" right="0.31496062992125984" top="0.43307086614173229" bottom="0.59055118110236227" header="0.23622047244094491" footer="0.23622047244094491"/>
      <printOptions horizontalCentered="1"/>
      <pageSetup orientation="portrait" r:id="rId7"/>
      <headerFooter alignWithMargins="0">
        <oddFooter>&amp;LPrésentation de spectacles en distanciation physique&amp;R2020-06</oddFooter>
      </headerFooter>
    </customSheetView>
    <customSheetView guid="{5A59031A-9688-45E9-9165-49AA9130F6EE}" showPageBreaks="1" showGridLines="0" state="hidden" view="pageLayout">
      <selection activeCell="B7" sqref="B7"/>
      <pageMargins left="0.35433070866141736" right="0.31496062992125984" top="0.43307086614173229" bottom="0.59055118110236227" header="0.23622047244094491" footer="0.23622047244094491"/>
      <printOptions horizontalCentered="1"/>
      <pageSetup orientation="portrait" r:id="rId8"/>
      <headerFooter alignWithMargins="0">
        <oddFooter>&amp;LPrésentation de spectacles en distanciation physique&amp;R2020-06</oddFooter>
      </headerFooter>
    </customSheetView>
  </customSheetViews>
  <printOptions horizontalCentered="1"/>
  <pageMargins left="0.35433070866141736" right="0.31496062992125984" top="0.43307086614173229" bottom="0.59055118110236227" header="0.23622047244094491" footer="0.23622047244094491"/>
  <pageSetup orientation="portrait" r:id="rId9"/>
  <headerFooter alignWithMargins="0">
    <oddFooter>&amp;LPrésentation de spectacles en distanciation physique&amp;R2020-06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4</vt:i4>
      </vt:variant>
    </vt:vector>
  </HeadingPairs>
  <TitlesOfParts>
    <vt:vector size="12" baseType="lpstr">
      <vt:lpstr>Section 5</vt:lpstr>
      <vt:lpstr>Section 6</vt:lpstr>
      <vt:lpstr>Section 7</vt:lpstr>
      <vt:lpstr>Section 8</vt:lpstr>
      <vt:lpstr>Section 9</vt:lpstr>
      <vt:lpstr>Section 12</vt:lpstr>
      <vt:lpstr>Section 13</vt:lpstr>
      <vt:lpstr>Annexe A</vt:lpstr>
      <vt:lpstr>'Section 5'!Impression_des_titres</vt:lpstr>
      <vt:lpstr>'Section 6'!Impression_des_titres</vt:lpstr>
      <vt:lpstr>'Section 8'!Impression_des_titres</vt:lpstr>
      <vt:lpstr>'Section 9'!Impression_des_titres</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Soutien aux projets de production</dc:title>
  <dc:creator>CALQ</dc:creator>
  <dc:description>Version 12-2013</dc:description>
  <cp:lastModifiedBy>Michèle Mailloux 2K16QCTS1</cp:lastModifiedBy>
  <cp:lastPrinted>2021-02-05T16:38:34Z</cp:lastPrinted>
  <dcterms:created xsi:type="dcterms:W3CDTF">2003-08-19T13:57:38Z</dcterms:created>
  <dcterms:modified xsi:type="dcterms:W3CDTF">2021-06-23T15:29:24Z</dcterms:modified>
</cp:coreProperties>
</file>