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ai\Desktop\"/>
    </mc:Choice>
  </mc:AlternateContent>
  <bookViews>
    <workbookView xWindow="810" yWindow="-120" windowWidth="19800" windowHeight="11760" tabRatio="880" activeTab="3"/>
  </bookViews>
  <sheets>
    <sheet name="Section 5" sheetId="1" r:id="rId1"/>
    <sheet name="Section 6" sheetId="2" r:id="rId2"/>
    <sheet name="Section 7" sheetId="3" r:id="rId3"/>
    <sheet name="Section 8" sheetId="4" r:id="rId4"/>
    <sheet name="Section 9" sheetId="5" state="hidden" r:id="rId5"/>
    <sheet name="Section 12" sheetId="6" r:id="rId6"/>
    <sheet name="Section 13" sheetId="7" r:id="rId7"/>
    <sheet name="Annexe A" sheetId="8" state="hidden" r:id="rId8"/>
  </sheets>
  <definedNames>
    <definedName name="CaseACocher13" localSheetId="1">'Section 6'!#REF!</definedName>
    <definedName name="_xlnm.Print_Titles" localSheetId="0">'Section 5'!$A:$A</definedName>
    <definedName name="_xlnm.Print_Titles" localSheetId="1">'Section 6'!$A:$A</definedName>
    <definedName name="_xlnm.Print_Titles" localSheetId="3">'Section 8'!$1:$8</definedName>
    <definedName name="_xlnm.Print_Titles" localSheetId="4">'Section 9'!$1:$8</definedName>
    <definedName name="Z_2C928470_2C65_4638_AC7F_E8F2000ADC83_.wvu.FilterData" localSheetId="5" hidden="1">'Section 12'!$A$1:$M$89</definedName>
    <definedName name="Z_2C928470_2C65_4638_AC7F_E8F2000ADC83_.wvu.PrintTitles" localSheetId="0" hidden="1">'Section 5'!$A:$A</definedName>
    <definedName name="Z_2C928470_2C65_4638_AC7F_E8F2000ADC83_.wvu.PrintTitles" localSheetId="1" hidden="1">'Section 6'!$A:$A</definedName>
    <definedName name="Z_2C928470_2C65_4638_AC7F_E8F2000ADC83_.wvu.PrintTitles" localSheetId="3" hidden="1">'Section 8'!$1:$8</definedName>
    <definedName name="Z_2C928470_2C65_4638_AC7F_E8F2000ADC83_.wvu.PrintTitles" localSheetId="4" hidden="1">'Section 9'!$1:$8</definedName>
    <definedName name="Z_5A59031A_9688_45E9_9165_49AA9130F6EE_.wvu.PrintTitles" localSheetId="0" hidden="1">'Section 5'!$A:$A</definedName>
    <definedName name="Z_5A59031A_9688_45E9_9165_49AA9130F6EE_.wvu.PrintTitles" localSheetId="1" hidden="1">'Section 6'!$A:$A</definedName>
    <definedName name="Z_5A59031A_9688_45E9_9165_49AA9130F6EE_.wvu.PrintTitles" localSheetId="3" hidden="1">'Section 8'!$1:$8</definedName>
    <definedName name="Z_5A59031A_9688_45E9_9165_49AA9130F6EE_.wvu.PrintTitles" localSheetId="4" hidden="1">'Section 9'!$1:$8</definedName>
    <definedName name="Z_66E00515_58F7_48C8_BDDC_FA72EC1F45DA_.wvu.FilterData" localSheetId="5" hidden="1">'Section 12'!$A$1:$M$89</definedName>
    <definedName name="Z_66E00515_58F7_48C8_BDDC_FA72EC1F45DA_.wvu.PrintTitles" localSheetId="0" hidden="1">'Section 5'!$A:$A</definedName>
    <definedName name="Z_66E00515_58F7_48C8_BDDC_FA72EC1F45DA_.wvu.PrintTitles" localSheetId="1" hidden="1">'Section 6'!$A:$A</definedName>
    <definedName name="Z_66E00515_58F7_48C8_BDDC_FA72EC1F45DA_.wvu.PrintTitles" localSheetId="3" hidden="1">'Section 8'!$1:$8</definedName>
    <definedName name="Z_66E00515_58F7_48C8_BDDC_FA72EC1F45DA_.wvu.PrintTitles" localSheetId="4" hidden="1">'Section 9'!$1:$8</definedName>
    <definedName name="Z_702C7D67_83FF_4509_9057_8E19B773C9D1_.wvu.FilterData" localSheetId="5" hidden="1">'Section 12'!$A$1:$M$89</definedName>
    <definedName name="Z_702C7D67_83FF_4509_9057_8E19B773C9D1_.wvu.PrintTitles" localSheetId="0" hidden="1">'Section 5'!$A:$A</definedName>
    <definedName name="Z_702C7D67_83FF_4509_9057_8E19B773C9D1_.wvu.PrintTitles" localSheetId="1" hidden="1">'Section 6'!$A:$A</definedName>
    <definedName name="Z_702C7D67_83FF_4509_9057_8E19B773C9D1_.wvu.PrintTitles" localSheetId="3" hidden="1">'Section 8'!$1:$8</definedName>
    <definedName name="Z_702C7D67_83FF_4509_9057_8E19B773C9D1_.wvu.PrintTitles" localSheetId="4" hidden="1">'Section 9'!$1:$8</definedName>
    <definedName name="Z_737D0D2E_C917_479C_A405_3EFD2F92FFB3_.wvu.FilterData" localSheetId="5" hidden="1">'Section 12'!$A$1:$M$89</definedName>
    <definedName name="Z_737D0D2E_C917_479C_A405_3EFD2F92FFB3_.wvu.PrintTitles" localSheetId="0" hidden="1">'Section 5'!$A:$A</definedName>
    <definedName name="Z_737D0D2E_C917_479C_A405_3EFD2F92FFB3_.wvu.PrintTitles" localSheetId="1" hidden="1">'Section 6'!$A:$A</definedName>
    <definedName name="Z_737D0D2E_C917_479C_A405_3EFD2F92FFB3_.wvu.PrintTitles" localSheetId="3" hidden="1">'Section 8'!$1:$8</definedName>
    <definedName name="Z_737D0D2E_C917_479C_A405_3EFD2F92FFB3_.wvu.PrintTitles" localSheetId="4" hidden="1">'Section 9'!$1:$8</definedName>
    <definedName name="Z_826BE0A5_0B31_45B0_8F69_92820503454C_.wvu.PrintTitles" localSheetId="0" hidden="1">'Section 5'!$A:$A</definedName>
    <definedName name="Z_826BE0A5_0B31_45B0_8F69_92820503454C_.wvu.PrintTitles" localSheetId="1" hidden="1">'Section 6'!$A:$A</definedName>
    <definedName name="Z_826BE0A5_0B31_45B0_8F69_92820503454C_.wvu.PrintTitles" localSheetId="3" hidden="1">'Section 8'!$1:$8</definedName>
    <definedName name="Z_826BE0A5_0B31_45B0_8F69_92820503454C_.wvu.PrintTitles" localSheetId="4" hidden="1">'Section 9'!$1:$8</definedName>
    <definedName name="Z_880C3229_9790_4559_BAA0_FBDBBD6DDD03_.wvu.PrintTitles" localSheetId="0" hidden="1">'Section 5'!$A:$A</definedName>
    <definedName name="Z_880C3229_9790_4559_BAA0_FBDBBD6DDD03_.wvu.PrintTitles" localSheetId="1" hidden="1">'Section 6'!$A:$A</definedName>
    <definedName name="Z_880C3229_9790_4559_BAA0_FBDBBD6DDD03_.wvu.PrintTitles" localSheetId="3" hidden="1">'Section 8'!$1:$8</definedName>
    <definedName name="Z_880C3229_9790_4559_BAA0_FBDBBD6DDD03_.wvu.PrintTitles" localSheetId="4" hidden="1">'Section 9'!$1:$8</definedName>
    <definedName name="Z_E4BE97C8_46EE_4CB2_8D66_B74A951DBCFF_.wvu.FilterData" localSheetId="5" hidden="1">'Section 12'!$A$1:$M$89</definedName>
    <definedName name="Z_E4BE97C8_46EE_4CB2_8D66_B74A951DBCFF_.wvu.PrintTitles" localSheetId="0" hidden="1">'Section 5'!$A:$A</definedName>
    <definedName name="Z_E4BE97C8_46EE_4CB2_8D66_B74A951DBCFF_.wvu.PrintTitles" localSheetId="1" hidden="1">'Section 6'!$A:$A</definedName>
    <definedName name="Z_E4BE97C8_46EE_4CB2_8D66_B74A951DBCFF_.wvu.PrintTitles" localSheetId="3" hidden="1">'Section 8'!$1:$8</definedName>
    <definedName name="Z_E4BE97C8_46EE_4CB2_8D66_B74A951DBCFF_.wvu.PrintTitles" localSheetId="4" hidden="1">'Section 9'!$1:$8</definedName>
    <definedName name="Z_E81D238A_7B02_4284_898B_8B059A14501E_.wvu.PrintTitles" localSheetId="0" hidden="1">'Section 5'!$A:$A</definedName>
    <definedName name="Z_E81D238A_7B02_4284_898B_8B059A14501E_.wvu.PrintTitles" localSheetId="1" hidden="1">'Section 6'!$A:$A</definedName>
    <definedName name="Z_E81D238A_7B02_4284_898B_8B059A14501E_.wvu.PrintTitles" localSheetId="3" hidden="1">'Section 8'!$1:$8</definedName>
    <definedName name="Z_E81D238A_7B02_4284_898B_8B059A14501E_.wvu.PrintTitles" localSheetId="4" hidden="1">'Section 9'!$1:$8</definedName>
    <definedName name="Z_EDF2925F_1942_44CF_8859_2608399A46DB_.wvu.FilterData" localSheetId="5" hidden="1">'Section 12'!$A$1:$M$89</definedName>
    <definedName name="Z_EDF2925F_1942_44CF_8859_2608399A46DB_.wvu.PrintTitles" localSheetId="0" hidden="1">'Section 5'!$A:$A</definedName>
    <definedName name="Z_EDF2925F_1942_44CF_8859_2608399A46DB_.wvu.PrintTitles" localSheetId="1" hidden="1">'Section 6'!$A:$A</definedName>
    <definedName name="Z_EDF2925F_1942_44CF_8859_2608399A46DB_.wvu.PrintTitles" localSheetId="3" hidden="1">'Section 8'!$1:$8</definedName>
    <definedName name="Z_EDF2925F_1942_44CF_8859_2608399A46DB_.wvu.PrintTitles" localSheetId="4" hidden="1">'Section 9'!$1:$8</definedName>
    <definedName name="Z_EE10AC66_1EA7_44A5_A4AC_C85396D1CDF4_.wvu.PrintTitles" localSheetId="3" hidden="1">'Section 8'!$1:$8</definedName>
    <definedName name="Z_EE10AC66_1EA7_44A5_A4AC_C85396D1CDF4_.wvu.PrintTitles" localSheetId="4" hidden="1">'Section 9'!$1:$8</definedName>
    <definedName name="Z_EEDBB8E2_952B_42EE_AC88_26825580B3DD_.wvu.PrintTitles" localSheetId="0" hidden="1">'Section 5'!$A:$A</definedName>
    <definedName name="Z_EEDBB8E2_952B_42EE_AC88_26825580B3DD_.wvu.PrintTitles" localSheetId="1" hidden="1">'Section 6'!$A:$A</definedName>
    <definedName name="Z_EEDBB8E2_952B_42EE_AC88_26825580B3DD_.wvu.PrintTitles" localSheetId="3" hidden="1">'Section 8'!$1:$8</definedName>
    <definedName name="Z_EEDBB8E2_952B_42EE_AC88_26825580B3DD_.wvu.PrintTitles" localSheetId="4" hidden="1">'Section 9'!$1:$8</definedName>
  </definedNames>
  <calcPr calcId="162913"/>
  <customWorkbookViews>
    <customWorkbookView name="Michèle Mailloux 2K16QCTS1 - Affichage personnalisé" guid="{826BE0A5-0B31-45B0-8F69-92820503454C}" mergeInterval="0" personalView="1" maximized="1" xWindow="-8" yWindow="-8" windowWidth="1936" windowHeight="1056" tabRatio="880" activeSheetId="4" showComments="commIndAndComment"/>
    <customWorkbookView name="Catherine Morin 2K16QCTS1 - Affichage personnalisé" guid="{66E00515-58F7-48C8-BDDC-FA72EC1F45DA}" mergeInterval="0" personalView="1" xWindow="43" yWindow="120" windowWidth="1354" windowHeight="726" tabRatio="880" activeSheetId="8"/>
    <customWorkbookView name="Bernard Schaller 2K16QCTS2 - Affichage personnalisé" guid="{737D0D2E-C917-479C-A405-3EFD2F92FFB3}" mergeInterval="0" personalView="1" maximized="1" yWindow="-8" windowWidth="1382" windowHeight="744" tabRatio="880" activeSheetId="6"/>
    <customWorkbookView name="Sophie-Isabelle Lesage 2K16QCTS2 - Affichage personnalisé" guid="{2C928470-2C65-4638-AC7F-E8F2000ADC83}" mergeInterval="0" personalView="1" maximized="1" xWindow="68" yWindow="-8" windowWidth="2500" windowHeight="1456" tabRatio="880" activeSheetId="6"/>
    <customWorkbookView name="Véronique Fontaine 2K16QCTS2 - Affichage personnalisé" guid="{702C7D67-83FF-4509-9057-8E19B773C9D1}" mergeInterval="0" personalView="1" maximized="1" yWindow="-8" windowWidth="1936" windowHeight="1056" tabRatio="880" activeSheetId="4"/>
    <customWorkbookView name="Michèle Mailloux 2K16QCTS2 - Affichage personnalisé" guid="{E4BE97C8-46EE-4CB2-8D66-B74A951DBCFF}" mergeInterval="0" personalView="1" maximized="1" yWindow="-8" windowWidth="1936" windowHeight="1056" tabRatio="880" activeSheetId="6"/>
    <customWorkbookView name="Catherine Morin 2K16QCTS2 - Affichage personnalisé" guid="{EDF2925F-1942-44CF-8859-2608399A46DB}" mergeInterval="0" personalView="1" xWindow="12" yWindow="2" windowWidth="1354" windowHeight="726" tabRatio="880" activeSheetId="8"/>
    <customWorkbookView name="John Detre - Personal View" guid="{EEDBB8E2-952B-42EE-AC88-26825580B3DD}" mergeInterval="0" personalView="1" maximized="1" xWindow="54" yWindow="-8" windowWidth="1320" windowHeight="784" tabRatio="880" activeSheetId="2"/>
    <customWorkbookView name="Michèle Mailloux TM63 - Affichage personnalisé" guid="{5A59031A-9688-45E9-9165-49AA9130F6EE}" mergeInterval="0" personalView="1" maximized="1" xWindow="3278" yWindow="-8" windowWidth="1936" windowHeight="1056" tabRatio="88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4" l="1"/>
  <c r="K87" i="6"/>
  <c r="G87" i="6"/>
  <c r="C87" i="6"/>
  <c r="K76" i="6"/>
  <c r="G76" i="6"/>
  <c r="C76" i="6"/>
  <c r="K65" i="6"/>
  <c r="G65" i="6"/>
  <c r="C65" i="6"/>
  <c r="K56" i="6"/>
  <c r="G56" i="6"/>
  <c r="C56" i="6"/>
  <c r="K33" i="6"/>
  <c r="G33" i="6"/>
  <c r="C33" i="6"/>
  <c r="K28" i="6"/>
  <c r="G28" i="6"/>
  <c r="C28" i="6"/>
  <c r="C36" i="6" s="1"/>
  <c r="K22" i="6"/>
  <c r="K36" i="6" s="1"/>
  <c r="G22" i="6"/>
  <c r="C22" i="6"/>
  <c r="K14" i="6"/>
  <c r="G14" i="6"/>
  <c r="C14" i="6"/>
  <c r="K28" i="5"/>
  <c r="J28" i="5"/>
  <c r="I28" i="5"/>
  <c r="H28" i="5"/>
  <c r="H28" i="4"/>
  <c r="G28" i="4"/>
  <c r="F28" i="4"/>
  <c r="C89" i="6" l="1"/>
  <c r="K89" i="6"/>
  <c r="M70" i="6"/>
  <c r="K38" i="6"/>
  <c r="M45" i="6"/>
  <c r="E51" i="6"/>
  <c r="M56" i="6"/>
  <c r="C38" i="6"/>
  <c r="I86" i="6"/>
  <c r="E85" i="6"/>
  <c r="M83" i="6"/>
  <c r="I82" i="6"/>
  <c r="E81" i="6"/>
  <c r="M79" i="6"/>
  <c r="I78" i="6"/>
  <c r="I76" i="6"/>
  <c r="M75" i="6"/>
  <c r="I74" i="6"/>
  <c r="E73" i="6"/>
  <c r="M71" i="6"/>
  <c r="I70" i="6"/>
  <c r="E69" i="6"/>
  <c r="M65" i="6"/>
  <c r="E65" i="6"/>
  <c r="E64" i="6"/>
  <c r="M62" i="6"/>
  <c r="I61" i="6"/>
  <c r="E60" i="6"/>
  <c r="M58" i="6"/>
  <c r="M54" i="6"/>
  <c r="I53" i="6"/>
  <c r="E52" i="6"/>
  <c r="M50" i="6"/>
  <c r="I49" i="6"/>
  <c r="E48" i="6"/>
  <c r="M46" i="6"/>
  <c r="I45" i="6"/>
  <c r="M73" i="6"/>
  <c r="I65" i="6"/>
  <c r="I63" i="6"/>
  <c r="M60" i="6"/>
  <c r="E58" i="6"/>
  <c r="I55" i="6"/>
  <c r="E54" i="6"/>
  <c r="I51" i="6"/>
  <c r="E50" i="6"/>
  <c r="I47" i="6"/>
  <c r="I44" i="6"/>
  <c r="E89" i="6"/>
  <c r="E72" i="6"/>
  <c r="I89" i="6"/>
  <c r="M87" i="6"/>
  <c r="E87" i="6"/>
  <c r="E86" i="6"/>
  <c r="M84" i="6"/>
  <c r="I83" i="6"/>
  <c r="E82" i="6"/>
  <c r="M80" i="6"/>
  <c r="I79" i="6"/>
  <c r="E78" i="6"/>
  <c r="I75" i="6"/>
  <c r="E74" i="6"/>
  <c r="M72" i="6"/>
  <c r="I71" i="6"/>
  <c r="E70" i="6"/>
  <c r="M68" i="6"/>
  <c r="M63" i="6"/>
  <c r="I62" i="6"/>
  <c r="E61" i="6"/>
  <c r="M59" i="6"/>
  <c r="I58" i="6"/>
  <c r="I56" i="6"/>
  <c r="M55" i="6"/>
  <c r="I54" i="6"/>
  <c r="E53" i="6"/>
  <c r="M51" i="6"/>
  <c r="I50" i="6"/>
  <c r="E49" i="6"/>
  <c r="M47" i="6"/>
  <c r="I46" i="6"/>
  <c r="E45" i="6"/>
  <c r="M44" i="6"/>
  <c r="M85" i="6"/>
  <c r="I84" i="6"/>
  <c r="E83" i="6"/>
  <c r="M81" i="6"/>
  <c r="I80" i="6"/>
  <c r="E79" i="6"/>
  <c r="M76" i="6"/>
  <c r="E76" i="6"/>
  <c r="E75" i="6"/>
  <c r="I72" i="6"/>
  <c r="E71" i="6"/>
  <c r="M69" i="6"/>
  <c r="I68" i="6"/>
  <c r="M64" i="6"/>
  <c r="E62" i="6"/>
  <c r="I59" i="6"/>
  <c r="M52" i="6"/>
  <c r="M48" i="6"/>
  <c r="E46" i="6"/>
  <c r="M89" i="6"/>
  <c r="I87" i="6"/>
  <c r="M86" i="6"/>
  <c r="I85" i="6"/>
  <c r="E84" i="6"/>
  <c r="M82" i="6"/>
  <c r="I81" i="6"/>
  <c r="E80" i="6"/>
  <c r="M78" i="6"/>
  <c r="M74" i="6"/>
  <c r="I73" i="6"/>
  <c r="E47" i="6"/>
  <c r="I52" i="6"/>
  <c r="E56" i="6"/>
  <c r="E59" i="6"/>
  <c r="I64" i="6"/>
  <c r="E68" i="6"/>
  <c r="G36" i="6"/>
  <c r="G38" i="6" s="1"/>
  <c r="E44" i="6"/>
  <c r="I48" i="6"/>
  <c r="M53" i="6"/>
  <c r="G89" i="6"/>
  <c r="I60" i="6"/>
  <c r="I69" i="6"/>
  <c r="E63" i="6" l="1"/>
  <c r="M61" i="6"/>
  <c r="E55" i="6"/>
  <c r="M49" i="6"/>
  <c r="M38" i="6"/>
  <c r="E38" i="6"/>
  <c r="I36" i="6"/>
  <c r="M33" i="6"/>
  <c r="E33" i="6"/>
  <c r="E32" i="6"/>
  <c r="M28" i="6"/>
  <c r="E28" i="6"/>
  <c r="E27" i="6"/>
  <c r="M24" i="6"/>
  <c r="M20" i="6"/>
  <c r="I18" i="6"/>
  <c r="I14" i="6"/>
  <c r="M12" i="6"/>
  <c r="I11" i="6"/>
  <c r="E10" i="6"/>
  <c r="M8" i="6"/>
  <c r="M36" i="6"/>
  <c r="I33" i="6"/>
  <c r="I31" i="6"/>
  <c r="M27" i="6"/>
  <c r="E24" i="6"/>
  <c r="I21" i="6"/>
  <c r="M14" i="6"/>
  <c r="E14" i="6"/>
  <c r="M10" i="6"/>
  <c r="I9" i="6"/>
  <c r="M31" i="6"/>
  <c r="M26" i="6"/>
  <c r="I24" i="6"/>
  <c r="I22" i="6"/>
  <c r="M21" i="6"/>
  <c r="I20" i="6"/>
  <c r="E18" i="6"/>
  <c r="I12" i="6"/>
  <c r="E11" i="6"/>
  <c r="M9" i="6"/>
  <c r="I8" i="6"/>
  <c r="I38" i="6"/>
  <c r="E36" i="6"/>
  <c r="M32" i="6"/>
  <c r="I28" i="6"/>
  <c r="I26" i="6"/>
  <c r="E20" i="6"/>
  <c r="E12" i="6"/>
  <c r="E8" i="6"/>
  <c r="E31" i="6"/>
  <c r="I27" i="6"/>
  <c r="M18" i="6"/>
  <c r="M11" i="6"/>
  <c r="E26" i="6"/>
  <c r="E22" i="6"/>
  <c r="I10" i="6"/>
  <c r="M22" i="6"/>
  <c r="E9" i="6"/>
  <c r="I32" i="6"/>
  <c r="E21" i="6"/>
</calcChain>
</file>

<file path=xl/sharedStrings.xml><?xml version="1.0" encoding="utf-8"?>
<sst xmlns="http://schemas.openxmlformats.org/spreadsheetml/2006/main" count="201" uniqueCount="152">
  <si>
    <t>Actual</t>
  </si>
  <si>
    <t>No.</t>
  </si>
  <si>
    <t>Conseil des arts et des lettres du Québec</t>
  </si>
  <si>
    <t>Author, title and description of work</t>
  </si>
  <si>
    <t>Total revenue</t>
  </si>
  <si>
    <t>Year produced</t>
  </si>
  <si>
    <t>Advertising and promotional materials</t>
  </si>
  <si>
    <t>Administration</t>
  </si>
  <si>
    <t>Total expenses</t>
  </si>
  <si>
    <t>General promotional expenses</t>
  </si>
  <si>
    <t>Administrative overhead</t>
  </si>
  <si>
    <t xml:space="preserve">Other (specify) </t>
  </si>
  <si>
    <t>Planned</t>
  </si>
  <si>
    <t>%</t>
  </si>
  <si>
    <t>Nom de l'organisme :</t>
  </si>
  <si>
    <t xml:space="preserve">Nom de l'organisme : </t>
  </si>
  <si>
    <t xml:space="preserve">Communications, promotion, marketing </t>
  </si>
  <si>
    <t xml:space="preserve">Subtotal </t>
  </si>
  <si>
    <t>Federal government</t>
  </si>
  <si>
    <t>Provincial government</t>
  </si>
  <si>
    <t>Public funding</t>
  </si>
  <si>
    <t>Self-generated revenue</t>
  </si>
  <si>
    <t>Total self-generated revenue</t>
  </si>
  <si>
    <t>Production and presentation</t>
  </si>
  <si>
    <t/>
  </si>
  <si>
    <t>Total public funding</t>
  </si>
  <si>
    <t>Ajouter des lignes au besoin et ajuster les formules d'addition s'il y a lieu.</t>
  </si>
  <si>
    <r>
      <t xml:space="preserve">Dates de l’activité
</t>
    </r>
    <r>
      <rPr>
        <sz val="8"/>
        <rFont val="Arial"/>
        <family val="2"/>
      </rPr>
      <t>(début et fin)</t>
    </r>
  </si>
  <si>
    <r>
      <t xml:space="preserve">Représentativité des artistes* : </t>
    </r>
    <r>
      <rPr>
        <sz val="8"/>
        <rFont val="Arial"/>
        <family val="2"/>
      </rPr>
      <t>Indiquer si certaines productions contribuent à la représentativité des artistes et écrivains autochtones ou de la diversité culturelle.</t>
    </r>
  </si>
  <si>
    <t>Lead performers</t>
  </si>
  <si>
    <t>Number of performers</t>
  </si>
  <si>
    <t>Designers</t>
  </si>
  <si>
    <t>Director</t>
  </si>
  <si>
    <t>Author / translator</t>
  </si>
  <si>
    <t>(title of concert or show)</t>
  </si>
  <si>
    <t>Title of production</t>
  </si>
  <si>
    <t>Revenue from spectators</t>
  </si>
  <si>
    <t>Performers</t>
  </si>
  <si>
    <t>Collaborators or other creators</t>
  </si>
  <si>
    <t>Costumes</t>
  </si>
  <si>
    <t>Composer</t>
  </si>
  <si>
    <t>Choreographer</t>
  </si>
  <si>
    <t>Music: live, recorded</t>
  </si>
  <si>
    <t>Title of choreographic work</t>
  </si>
  <si>
    <t>Dance</t>
  </si>
  <si>
    <t>Number of instrumentalists (excluding soloists)</t>
  </si>
  <si>
    <t>Total number of performers</t>
  </si>
  <si>
    <t>Target audience</t>
  </si>
  <si>
    <t>Creation</t>
  </si>
  <si>
    <t>Québec work</t>
  </si>
  <si>
    <t>Title of work</t>
  </si>
  <si>
    <t xml:space="preserve">Totaux : </t>
  </si>
  <si>
    <t>Nombre de représen-
tations</t>
  </si>
  <si>
    <t>Représenta-tivité des artistes*</t>
  </si>
  <si>
    <r>
      <t xml:space="preserve">Clientèle
</t>
    </r>
    <r>
      <rPr>
        <sz val="8"/>
        <rFont val="Arial"/>
        <family val="2"/>
      </rPr>
      <t>(préscolaire, primaire,
secondaire,
familiale, adulte)</t>
    </r>
  </si>
  <si>
    <t>Titre de l'œuvre ou du spectacle</t>
  </si>
  <si>
    <t>(1) Include all employer contributions</t>
  </si>
  <si>
    <t>Other useful information</t>
  </si>
  <si>
    <t>Salary(1)</t>
  </si>
  <si>
    <t xml:space="preserve">Name of artist or organization: </t>
  </si>
  <si>
    <t>Professional fees</t>
  </si>
  <si>
    <t>Fees (artists and writers)</t>
  </si>
  <si>
    <t>Fees (designers, creators, other)</t>
  </si>
  <si>
    <t>Format</t>
  </si>
  <si>
    <t xml:space="preserve">Description of manuscripts or print documents </t>
  </si>
  <si>
    <t>Description of electronic materials</t>
  </si>
  <si>
    <t>Other useful information_x000D_
(website, password, etc.)</t>
  </si>
  <si>
    <t>Venue operating expenses and equipment (specify)</t>
  </si>
  <si>
    <t>Variable costs related to production or presentation (specify)</t>
  </si>
  <si>
    <t>Average fee per instrumentalist_x000D_
(per performance)</t>
  </si>
  <si>
    <t>Average fee per instrumentalist_x000D_
(per rehearsal)</t>
  </si>
  <si>
    <t xml:space="preserve">Total: </t>
  </si>
  <si>
    <t>Length*</t>
  </si>
  <si>
    <t>Composition du conseil d'administration</t>
  </si>
  <si>
    <t>Nom, prénom</t>
  </si>
  <si>
    <t>Profession; Employeur</t>
  </si>
  <si>
    <t>Fonction
au sein du C.A.</t>
  </si>
  <si>
    <t>Président</t>
  </si>
  <si>
    <t>Vice-président</t>
  </si>
  <si>
    <t>Secrétaire</t>
  </si>
  <si>
    <t>Trésorier</t>
  </si>
  <si>
    <t>Administrateur</t>
  </si>
  <si>
    <t>Description of audio or video materials</t>
  </si>
  <si>
    <t>Lieu ou endroit de diffusion</t>
  </si>
  <si>
    <t>Fill out a column for each production.</t>
  </si>
  <si>
    <t>Other (specify)</t>
  </si>
  <si>
    <t>Revenues from spectators</t>
  </si>
  <si>
    <t>Revenus provenant des spectateurs</t>
  </si>
  <si>
    <t>Nom de l'artiste, de l'écrivain, du conteur ou de la compagnie invitée et région</t>
  </si>
  <si>
    <t>Total number of spectators</t>
  </si>
  <si>
    <t>Organization's contribution</t>
  </si>
  <si>
    <t>Copyright and residuals</t>
  </si>
  <si>
    <t>Municipal or regional</t>
  </si>
  <si>
    <t xml:space="preserve">Number of performances_x000D_
 </t>
  </si>
  <si>
    <t>Fee received</t>
  </si>
  <si>
    <t>Nombre total de spectateurs</t>
  </si>
  <si>
    <t>Cachet versé</t>
  </si>
  <si>
    <r>
      <t xml:space="preserve">Discipline
</t>
    </r>
    <r>
      <rPr>
        <sz val="8"/>
        <rFont val="Arial"/>
        <family val="2"/>
      </rPr>
      <t>(théâtre, danse, cirque, musique, chanson, arts multidisciplinaires, littérature, conte)</t>
    </r>
  </si>
  <si>
    <t>Touring expenses</t>
  </si>
  <si>
    <t>Living expenses and travel</t>
  </si>
  <si>
    <t>Equipment rental</t>
  </si>
  <si>
    <t>Insurance</t>
  </si>
  <si>
    <t>Agency fees</t>
  </si>
  <si>
    <t>Salaries(1)</t>
  </si>
  <si>
    <t>Section 13: Supporting materials</t>
  </si>
  <si>
    <t>Section 12: Summary of revenue and expenses</t>
  </si>
  <si>
    <t>Revised</t>
  </si>
  <si>
    <t>Lieu de résidence
(ville + province)</t>
  </si>
  <si>
    <t>Section 7: Creation and production projects</t>
  </si>
  <si>
    <t>Section 6: Creation and production projects</t>
  </si>
  <si>
    <t>Section 5: Creation and production projects</t>
  </si>
  <si>
    <t>Circus arts, multidisciplinary arts, theatre, storytelling and spoken word</t>
  </si>
  <si>
    <t>Conductor, soloists _x000D_
(if applicable)</t>
  </si>
  <si>
    <t>Activity 1</t>
  </si>
  <si>
    <t>Fill out a table for each production or series of performances of the same production at the same venue.</t>
  </si>
  <si>
    <t>Name of artist or organization:</t>
  </si>
  <si>
    <t>Title of work or show</t>
  </si>
  <si>
    <t>Presentation venue or site</t>
  </si>
  <si>
    <t>Activity 4</t>
  </si>
  <si>
    <t>Section 8: Presentation plan - Creation and production projects (all disciplines)</t>
  </si>
  <si>
    <t>Use the budget items that apply to your case.</t>
  </si>
  <si>
    <t>Annexe A : Information sur le conseil d’administration 
(organismes seulement)</t>
  </si>
  <si>
    <t>Section 9 : Plan de diffusion - Diffuseurs et événements (organismes seulement)</t>
  </si>
  <si>
    <t xml:space="preserve">* Submit Windows-compatible files in JPG format only. Images must have a resolution of 72 PPI and not exceed 1.0 MB. </t>
  </si>
  <si>
    <t>Your files must be readable in a Windows environment. It is your responsibility to make sure the CALQ receives all files in an appropriate format. To facilitate the evaluation, provide listening and viewing notes. The members of the committee have limited time to review the materials.</t>
  </si>
  <si>
    <t xml:space="preserve">Name of artist: </t>
  </si>
  <si>
    <t>Add more columns if needed.</t>
  </si>
  <si>
    <t>Activity 1:</t>
  </si>
  <si>
    <t>Activity 2</t>
  </si>
  <si>
    <t>Activity 3</t>
  </si>
  <si>
    <t>Type of project</t>
  </si>
  <si>
    <t>Remuneration of performers:</t>
  </si>
  <si>
    <t>Hours of rehearsal</t>
  </si>
  <si>
    <t>Average hourly rate per performer per rehearsal</t>
  </si>
  <si>
    <t>Average fee per performer per performance</t>
  </si>
  <si>
    <t>Specify</t>
  </si>
  <si>
    <t>Fees</t>
  </si>
  <si>
    <r>
      <t xml:space="preserve">Target audience </t>
    </r>
    <r>
      <rPr>
        <sz val="9"/>
        <rFont val="Arial"/>
        <family val="2"/>
      </rPr>
      <t>(pre-school, primary school, high school, family, adult)</t>
    </r>
  </si>
  <si>
    <t>Representa-tivity of artists*</t>
  </si>
  <si>
    <t>Dates
(start and end)</t>
  </si>
  <si>
    <r>
      <t>Revenue</t>
    </r>
    <r>
      <rPr>
        <sz val="11"/>
        <rFont val="Arial"/>
        <family val="2"/>
      </rPr>
      <t xml:space="preserve"> (% of total)</t>
    </r>
  </si>
  <si>
    <r>
      <t xml:space="preserve">EXPENSES </t>
    </r>
    <r>
      <rPr>
        <sz val="11"/>
        <rFont val="Arial"/>
        <family val="2"/>
      </rPr>
      <t>(% of total project expenses)</t>
    </r>
  </si>
  <si>
    <t>Author, title of work, brief description of document, if applicable. Special instructions, notes or warnings.</t>
  </si>
  <si>
    <r>
      <t>* Indicate the track or viewing notes
** For video or audio:</t>
    </r>
    <r>
      <rPr>
        <b/>
        <sz val="8"/>
        <rFont val="Arial"/>
        <family val="2"/>
      </rPr>
      <t xml:space="preserve"> web links</t>
    </r>
    <r>
      <rPr>
        <sz val="8"/>
        <rFont val="Arial"/>
        <family val="2"/>
      </rPr>
      <t xml:space="preserve"> or one of the </t>
    </r>
    <r>
      <rPr>
        <b/>
        <sz val="8"/>
        <rFont val="Arial"/>
        <family val="2"/>
      </rPr>
      <t>following formats: MPEG (also called MPG) or AVI for video, MP4 or M4A for audio.</t>
    </r>
  </si>
  <si>
    <t>Length</t>
  </si>
  <si>
    <t>Activity (concert or show)</t>
  </si>
  <si>
    <t>Name of composer (and author if applicable)</t>
  </si>
  <si>
    <t>Add rows if needed and adjust sum formulas as appropriate</t>
  </si>
  <si>
    <t xml:space="preserve">Audience
(preschool, primary school, high
school, family, adult)
</t>
  </si>
  <si>
    <t>* Indicate whether the production contributes to representation of Indigenous or minority artists and writers.</t>
  </si>
  <si>
    <t>Dues (Musicians' Guild, UDA, APASQ, etc.)</t>
  </si>
  <si>
    <t>Music and Popular song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</si>
</sst>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0\ &quot;$&quot;"/>
    <numFmt numFmtId="167" formatCode="_-[$$-1009]* #,##0_-;\-[$$-1009]* #,##0_-;_-[$$-1009]* &quot;-&quot;_-;_-@_-"/>
  </numFmts>
  <fonts count="41">
    <font>
      <sz val="10"/>
      <name val="Arial"/>
      <family val="2"/>
    </font>
    <font>
      <sz val="9"/>
      <color theme="1"/>
      <name val="Arial"/>
      <family val="2"/>
    </font>
    <font>
      <sz val="8"/>
      <name val="Arial"/>
      <family val="2"/>
    </font>
    <font>
      <sz val="9"/>
      <name val="Arial"/>
      <family val="2"/>
    </font>
    <font>
      <b/>
      <sz val="10"/>
      <name val="Arial"/>
      <family val="2"/>
    </font>
    <font>
      <b/>
      <sz val="14"/>
      <color indexed="18"/>
      <name val="Arial"/>
      <family val="2"/>
    </font>
    <font>
      <b/>
      <sz val="9"/>
      <name val="Arial"/>
      <family val="2"/>
    </font>
    <font>
      <b/>
      <sz val="14"/>
      <name val="Arial"/>
      <family val="2"/>
    </font>
    <font>
      <b/>
      <sz val="9"/>
      <color indexed="18"/>
      <name val="Arial"/>
      <family val="2"/>
    </font>
    <font>
      <i/>
      <sz val="8"/>
      <name val="Arial"/>
      <family val="2"/>
    </font>
    <font>
      <b/>
      <sz val="8"/>
      <name val="Arial"/>
      <family val="2"/>
    </font>
    <font>
      <b/>
      <i/>
      <sz val="9"/>
      <color indexed="18"/>
      <name val="Arial"/>
      <family val="2"/>
    </font>
    <font>
      <b/>
      <sz val="12"/>
      <name val="Arial"/>
      <family val="2"/>
    </font>
    <font>
      <i/>
      <sz val="9"/>
      <name val="Arial"/>
      <family val="2"/>
    </font>
    <font>
      <b/>
      <sz val="11"/>
      <name val="Arial"/>
      <family val="2"/>
    </font>
    <font>
      <sz val="11"/>
      <name val="Arial"/>
      <family val="2"/>
    </font>
    <font>
      <sz val="11"/>
      <color theme="1"/>
      <name val="Calibri"/>
      <family val="2"/>
      <scheme val="minor"/>
    </font>
    <font>
      <sz val="10"/>
      <name val="Geneva"/>
      <family val="2"/>
    </font>
    <font>
      <sz val="9"/>
      <color indexed="18"/>
      <name val="Arial"/>
      <family val="2"/>
    </font>
    <font>
      <b/>
      <sz val="7"/>
      <name val="Arial"/>
      <family val="2"/>
    </font>
    <font>
      <sz val="7"/>
      <name val="Arial"/>
      <family val="2"/>
    </font>
    <font>
      <b/>
      <sz val="8"/>
      <color indexed="10"/>
      <name val="Arial"/>
      <family val="2"/>
    </font>
    <font>
      <b/>
      <sz val="10"/>
      <color theme="4" tint="-0.49995422223578601"/>
      <name val="Arial"/>
      <family val="2"/>
    </font>
    <font>
      <b/>
      <sz val="10"/>
      <color indexed="18"/>
      <name val="Arial"/>
      <family val="2"/>
    </font>
    <font>
      <b/>
      <sz val="10"/>
      <color rgb="FF000080"/>
      <name val="Arial"/>
      <family val="2"/>
    </font>
    <font>
      <b/>
      <sz val="14"/>
      <color rgb="FF1F4C83"/>
      <name val="Arial"/>
      <family val="2"/>
    </font>
    <font>
      <sz val="12"/>
      <name val="Arial"/>
      <family val="2"/>
    </font>
    <font>
      <sz val="10"/>
      <color indexed="18"/>
      <name val="Arial"/>
      <family val="2"/>
    </font>
    <font>
      <b/>
      <sz val="12"/>
      <color rgb="FF002060"/>
      <name val="Arial"/>
      <family val="2"/>
    </font>
    <font>
      <b/>
      <sz val="11"/>
      <color rgb="FF1F4C83"/>
      <name val="Arial"/>
      <family val="2"/>
    </font>
    <font>
      <sz val="14"/>
      <color indexed="18"/>
      <name val="Arial"/>
      <family val="2"/>
    </font>
    <font>
      <sz val="14"/>
      <name val="Arial"/>
      <family val="2"/>
    </font>
    <font>
      <b/>
      <sz val="10"/>
      <color rgb="FF1F4C83"/>
      <name val="Arial"/>
      <family val="2"/>
    </font>
    <font>
      <strike/>
      <sz val="8"/>
      <color rgb="FFFF0000"/>
      <name val="Arial"/>
      <family val="2"/>
    </font>
    <font>
      <b/>
      <sz val="9"/>
      <name val="Calibri"/>
      <family val="2"/>
    </font>
    <font>
      <sz val="9"/>
      <color rgb="FFFF0000"/>
      <name val="Arial"/>
      <family val="2"/>
    </font>
    <font>
      <b/>
      <sz val="8"/>
      <color rgb="FFFF0000"/>
      <name val="Arial"/>
      <family val="2"/>
    </font>
    <font>
      <sz val="8"/>
      <color rgb="FFFF0000"/>
      <name val="Arial"/>
      <family val="2"/>
    </font>
    <font>
      <b/>
      <sz val="10"/>
      <color rgb="FFFF0000"/>
      <name val="Arial"/>
      <family val="2"/>
    </font>
    <font>
      <b/>
      <sz val="9"/>
      <color theme="3"/>
      <name val="Arial"/>
      <family val="2"/>
    </font>
    <font>
      <sz val="10"/>
      <name val="Arial"/>
      <family val="2"/>
    </font>
  </fonts>
  <fills count="8">
    <fill>
      <patternFill patternType="none"/>
    </fill>
    <fill>
      <patternFill patternType="gray125"/>
    </fill>
    <fill>
      <patternFill patternType="solid">
        <fgColor theme="0" tint="-0.14993743705557422"/>
        <bgColor indexed="64"/>
      </patternFill>
    </fill>
    <fill>
      <patternFill patternType="solid">
        <fgColor theme="0" tint="-4.9958800012207406E-2"/>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4659260841701"/>
        <bgColor indexed="64"/>
      </patternFill>
    </fill>
  </fills>
  <borders count="57">
    <border>
      <left/>
      <right/>
      <top/>
      <bottom/>
      <diagonal/>
    </border>
    <border>
      <left/>
      <right/>
      <top style="hair">
        <color auto="1"/>
      </top>
      <bottom style="hair">
        <color auto="1"/>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medium">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style="medium">
        <color auto="1"/>
      </right>
      <top/>
      <bottom style="hair">
        <color auto="1"/>
      </bottom>
      <diagonal/>
    </border>
    <border>
      <left style="medium">
        <color auto="1"/>
      </left>
      <right style="medium">
        <color auto="1"/>
      </right>
      <top/>
      <bottom style="hair">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style="medium">
        <color auto="1"/>
      </right>
      <top style="thin">
        <color auto="1"/>
      </top>
      <bottom style="hair">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medium">
        <color auto="1"/>
      </right>
      <top style="hair">
        <color auto="1"/>
      </top>
      <bottom/>
      <diagonal/>
    </border>
    <border>
      <left style="medium">
        <color auto="1"/>
      </left>
      <right style="medium">
        <color auto="1"/>
      </right>
      <top style="hair">
        <color auto="1"/>
      </top>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thin">
        <color auto="1"/>
      </right>
      <top style="thin">
        <color auto="1"/>
      </top>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thin">
        <color auto="1"/>
      </top>
      <bottom/>
      <diagonal/>
    </border>
    <border>
      <left style="hair">
        <color auto="1"/>
      </left>
      <right style="medium">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auto="1"/>
      </left>
      <right style="hair">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hair">
        <color auto="1"/>
      </left>
      <right style="thin">
        <color auto="1"/>
      </right>
      <top style="thin">
        <color auto="1"/>
      </top>
      <bottom style="thin">
        <color auto="1"/>
      </bottom>
      <diagonal/>
    </border>
    <border>
      <left style="thin">
        <color auto="1"/>
      </left>
      <right/>
      <top/>
      <bottom/>
      <diagonal/>
    </border>
    <border>
      <left style="medium">
        <color auto="1"/>
      </left>
      <right style="medium">
        <color auto="1"/>
      </right>
      <top style="thin">
        <color auto="1"/>
      </top>
      <bottom style="medium">
        <color auto="1"/>
      </bottom>
      <diagonal/>
    </border>
    <border>
      <left style="hair">
        <color auto="1"/>
      </left>
      <right style="hair">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s>
  <cellStyleXfs count="41">
    <xf numFmtId="0" fontId="0" fillId="0" borderId="0"/>
    <xf numFmtId="49" fontId="7" fillId="0" borderId="0">
      <alignment horizontal="left" vertical="top"/>
    </xf>
    <xf numFmtId="49" fontId="3" fillId="0" borderId="0">
      <alignment horizontal="left" vertical="top" wrapText="1"/>
    </xf>
    <xf numFmtId="9" fontId="40" fillId="0" borderId="0" applyFont="0" applyFill="0" applyBorder="0" applyAlignment="0" applyProtection="0"/>
    <xf numFmtId="49" fontId="4" fillId="0" borderId="0">
      <alignment vertical="top" wrapText="1"/>
    </xf>
    <xf numFmtId="0" fontId="4" fillId="0" borderId="0"/>
    <xf numFmtId="0" fontId="40" fillId="0" borderId="0">
      <alignment horizontal="center" vertical="center"/>
    </xf>
    <xf numFmtId="0" fontId="40" fillId="0" borderId="0"/>
    <xf numFmtId="44" fontId="40" fillId="0" borderId="0" applyFont="0" applyFill="0" applyBorder="0" applyAlignment="0" applyProtection="0"/>
    <xf numFmtId="49" fontId="3" fillId="0" borderId="0">
      <alignment horizontal="left" vertical="top" wrapText="1"/>
    </xf>
    <xf numFmtId="164" fontId="40" fillId="0" borderId="0" applyFont="0" applyFill="0" applyBorder="0" applyAlignment="0" applyProtection="0"/>
    <xf numFmtId="49" fontId="7" fillId="0" borderId="0">
      <alignment horizontal="left" vertical="top"/>
    </xf>
    <xf numFmtId="0" fontId="40" fillId="0" borderId="0">
      <alignment horizontal="center" vertical="center"/>
    </xf>
    <xf numFmtId="49" fontId="3" fillId="0" borderId="0">
      <alignment horizontal="left" vertical="top" wrapText="1"/>
    </xf>
    <xf numFmtId="49" fontId="4" fillId="0" borderId="0">
      <alignment vertical="top" wrapText="1"/>
    </xf>
    <xf numFmtId="1" fontId="6" fillId="0" borderId="0">
      <alignment wrapText="1"/>
    </xf>
    <xf numFmtId="49" fontId="4" fillId="0" borderId="0">
      <alignment vertical="top" wrapText="1"/>
    </xf>
    <xf numFmtId="1" fontId="4" fillId="0" borderId="0">
      <alignment horizontal="left" wrapText="1"/>
    </xf>
    <xf numFmtId="49" fontId="12" fillId="0" borderId="0">
      <alignment horizontal="left" vertical="top" wrapText="1"/>
    </xf>
    <xf numFmtId="42" fontId="40" fillId="0" borderId="0" applyFont="0" applyFill="0" applyBorder="0" applyAlignment="0" applyProtection="0"/>
    <xf numFmtId="0" fontId="16" fillId="0" borderId="0"/>
    <xf numFmtId="165" fontId="17" fillId="0" borderId="0" applyFont="0" applyFill="0" applyBorder="0" applyAlignment="0" applyProtection="0"/>
    <xf numFmtId="0" fontId="3" fillId="0" borderId="0"/>
    <xf numFmtId="0" fontId="3" fillId="0" borderId="0"/>
    <xf numFmtId="9" fontId="40" fillId="0" borderId="0" applyFont="0" applyFill="0" applyBorder="0" applyAlignment="0" applyProtection="0"/>
    <xf numFmtId="9" fontId="40" fillId="0" borderId="0" applyFont="0" applyFill="0" applyBorder="0" applyAlignment="0" applyProtection="0"/>
    <xf numFmtId="3" fontId="4" fillId="0" borderId="0">
      <alignment wrapText="1"/>
    </xf>
    <xf numFmtId="49" fontId="7" fillId="0" borderId="0">
      <alignment horizontal="left" vertical="top"/>
    </xf>
    <xf numFmtId="49" fontId="3" fillId="0" borderId="0">
      <alignment horizontal="left" vertical="top" wrapText="1"/>
    </xf>
    <xf numFmtId="0" fontId="40" fillId="0" borderId="0"/>
    <xf numFmtId="44" fontId="40" fillId="0" borderId="0" applyFont="0" applyFill="0" applyBorder="0" applyAlignment="0" applyProtection="0"/>
    <xf numFmtId="1" fontId="4" fillId="0" borderId="0">
      <alignment horizontal="left" wrapText="1"/>
    </xf>
    <xf numFmtId="0" fontId="40" fillId="0" borderId="0">
      <alignment horizontal="center" vertical="center"/>
    </xf>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40" fillId="0" borderId="0">
      <alignment horizontal="center" vertical="center"/>
    </xf>
  </cellStyleXfs>
  <cellXfs count="385">
    <xf numFmtId="0" fontId="0" fillId="0" borderId="0" xfId="0"/>
    <xf numFmtId="0" fontId="0" fillId="0" borderId="0" xfId="0" applyBorder="1"/>
    <xf numFmtId="0" fontId="3" fillId="0" borderId="0" xfId="13" applyNumberFormat="1" applyFont="1" applyFill="1" applyBorder="1" applyAlignment="1" applyProtection="1">
      <alignment horizontal="left" wrapText="1"/>
    </xf>
    <xf numFmtId="0" fontId="40" fillId="0" borderId="0" xfId="29"/>
    <xf numFmtId="0" fontId="40" fillId="0" borderId="0" xfId="29" applyBorder="1"/>
    <xf numFmtId="9" fontId="9" fillId="0" borderId="0" xfId="3" applyFont="1" applyFill="1" applyBorder="1"/>
    <xf numFmtId="0" fontId="0" fillId="0" borderId="0" xfId="29" applyFont="1" applyBorder="1" applyAlignment="1">
      <alignment horizontal="right"/>
    </xf>
    <xf numFmtId="9" fontId="2" fillId="0" borderId="0" xfId="3" applyFont="1" applyFill="1" applyBorder="1"/>
    <xf numFmtId="9" fontId="10" fillId="0" borderId="0" xfId="3" applyFont="1" applyFill="1"/>
    <xf numFmtId="9" fontId="2" fillId="0" borderId="0" xfId="3" applyFont="1" applyFill="1"/>
    <xf numFmtId="42" fontId="3" fillId="0" borderId="0" xfId="29" applyNumberFormat="1" applyFont="1"/>
    <xf numFmtId="42" fontId="3" fillId="0" borderId="0" xfId="29" applyNumberFormat="1" applyFont="1" applyBorder="1"/>
    <xf numFmtId="42" fontId="6" fillId="0" borderId="0" xfId="29" applyNumberFormat="1" applyFont="1"/>
    <xf numFmtId="42" fontId="0" fillId="0" borderId="0" xfId="29" applyNumberFormat="1" applyFont="1" applyBorder="1"/>
    <xf numFmtId="0" fontId="40" fillId="0" borderId="0" xfId="29" applyBorder="1"/>
    <xf numFmtId="0" fontId="3" fillId="0" borderId="0" xfId="29" applyFont="1"/>
    <xf numFmtId="9" fontId="2" fillId="0" borderId="0" xfId="3" applyFont="1" applyFill="1" applyBorder="1"/>
    <xf numFmtId="9" fontId="2" fillId="0" borderId="0" xfId="3" applyFont="1" applyFill="1"/>
    <xf numFmtId="42" fontId="3" fillId="0" borderId="0" xfId="29" applyNumberFormat="1" applyFont="1"/>
    <xf numFmtId="42" fontId="3" fillId="0" borderId="0" xfId="29" applyNumberFormat="1" applyFont="1" applyBorder="1"/>
    <xf numFmtId="0" fontId="6" fillId="0" borderId="0" xfId="29" applyFont="1" applyFill="1" applyAlignment="1">
      <alignment horizontal="right" wrapText="1"/>
    </xf>
    <xf numFmtId="0" fontId="0" fillId="0" borderId="0" xfId="0" applyFill="1" applyAlignment="1">
      <alignment wrapText="1"/>
    </xf>
    <xf numFmtId="3" fontId="6" fillId="0" borderId="0" xfId="26" applyFont="1" applyFill="1" applyAlignment="1">
      <alignment wrapText="1"/>
    </xf>
    <xf numFmtId="49" fontId="3" fillId="0" borderId="0" xfId="9" applyFont="1" applyFill="1" applyAlignment="1">
      <alignment horizontal="left" wrapText="1"/>
    </xf>
    <xf numFmtId="0" fontId="0" fillId="0" borderId="1" xfId="0" applyFill="1" applyBorder="1" applyAlignment="1">
      <alignment wrapText="1"/>
    </xf>
    <xf numFmtId="49" fontId="3" fillId="0" borderId="1" xfId="9" applyFont="1" applyFill="1" applyBorder="1" applyAlignment="1">
      <alignment wrapText="1"/>
    </xf>
    <xf numFmtId="49" fontId="6" fillId="0" borderId="0" xfId="14" applyFont="1" applyFill="1" applyBorder="1" applyAlignment="1">
      <alignment wrapText="1"/>
    </xf>
    <xf numFmtId="0" fontId="0" fillId="0" borderId="0" xfId="0" applyFill="1" applyBorder="1" applyAlignment="1">
      <alignment wrapText="1"/>
    </xf>
    <xf numFmtId="0" fontId="6" fillId="0" borderId="0" xfId="18" applyNumberFormat="1" applyFont="1" applyFill="1" applyBorder="1" applyAlignment="1" applyProtection="1">
      <alignment horizontal="left" wrapText="1"/>
    </xf>
    <xf numFmtId="0" fontId="3" fillId="0" borderId="0" xfId="16" applyNumberFormat="1" applyFont="1" applyFill="1" applyBorder="1" applyAlignment="1" applyProtection="1">
      <alignment horizontal="left" wrapText="1"/>
    </xf>
    <xf numFmtId="0" fontId="3" fillId="0" borderId="2" xfId="13" quotePrefix="1" applyNumberFormat="1" applyFont="1" applyFill="1" applyBorder="1" applyAlignment="1" applyProtection="1">
      <alignment horizontal="left" wrapText="1"/>
    </xf>
    <xf numFmtId="0" fontId="4" fillId="0" borderId="0" xfId="0" applyFont="1" applyFill="1" applyAlignment="1">
      <alignment wrapText="1"/>
    </xf>
    <xf numFmtId="0" fontId="0" fillId="0" borderId="0" xfId="0" applyFont="1" applyFill="1" applyAlignment="1">
      <alignment wrapText="1"/>
    </xf>
    <xf numFmtId="0" fontId="0" fillId="0" borderId="2" xfId="0" applyFont="1" applyFill="1" applyBorder="1" applyAlignment="1">
      <alignment wrapText="1"/>
    </xf>
    <xf numFmtId="0" fontId="0" fillId="0" borderId="1" xfId="0" applyFont="1" applyFill="1" applyBorder="1" applyAlignment="1">
      <alignment wrapText="1"/>
    </xf>
    <xf numFmtId="0" fontId="4" fillId="0" borderId="0" xfId="0" applyFont="1" applyFill="1" applyAlignment="1"/>
    <xf numFmtId="3" fontId="4" fillId="0" borderId="0" xfId="26" applyFont="1" applyFill="1" applyAlignment="1">
      <alignment wrapText="1"/>
    </xf>
    <xf numFmtId="0" fontId="4" fillId="0" borderId="0" xfId="1" applyNumberFormat="1" applyFont="1" applyFill="1" applyBorder="1" applyAlignment="1" applyProtection="1">
      <alignment horizontal="left" wrapText="1"/>
    </xf>
    <xf numFmtId="3" fontId="14" fillId="0" borderId="0" xfId="26" applyFont="1" applyFill="1" applyAlignment="1">
      <alignment wrapText="1"/>
    </xf>
    <xf numFmtId="0" fontId="14" fillId="0" borderId="0" xfId="29" applyFont="1" applyFill="1" applyBorder="1" applyAlignment="1">
      <alignment horizontal="left" vertical="top"/>
    </xf>
    <xf numFmtId="49" fontId="4" fillId="0" borderId="0" xfId="14" applyFont="1" applyFill="1" applyAlignment="1">
      <alignment wrapText="1"/>
    </xf>
    <xf numFmtId="42" fontId="4" fillId="2" borderId="0" xfId="29" applyNumberFormat="1" applyFont="1" applyFill="1" applyBorder="1"/>
    <xf numFmtId="9" fontId="2" fillId="2" borderId="0" xfId="29" applyNumberFormat="1" applyFont="1" applyFill="1" applyBorder="1" applyAlignment="1">
      <alignment horizontal="right"/>
    </xf>
    <xf numFmtId="0" fontId="0" fillId="2" borderId="0" xfId="29" applyFont="1" applyFill="1" applyBorder="1" applyAlignment="1"/>
    <xf numFmtId="49" fontId="18" fillId="0" borderId="0" xfId="1" applyFont="1" applyBorder="1" applyAlignment="1">
      <alignment horizontal="left" vertical="top"/>
    </xf>
    <xf numFmtId="49" fontId="8" fillId="0" borderId="0" xfId="1" applyFont="1" applyBorder="1" applyAlignment="1">
      <alignment horizontal="left" indent="1"/>
    </xf>
    <xf numFmtId="49" fontId="18" fillId="0" borderId="0" xfId="1" applyFont="1" applyFill="1" applyBorder="1" applyAlignment="1">
      <alignment horizontal="left" vertical="top"/>
    </xf>
    <xf numFmtId="0" fontId="5" fillId="0" borderId="0" xfId="12" applyFont="1" applyFill="1" applyBorder="1" applyAlignment="1">
      <alignment horizontal="left"/>
    </xf>
    <xf numFmtId="0" fontId="0" fillId="0" borderId="0" xfId="12" applyFont="1" applyFill="1" applyAlignment="1"/>
    <xf numFmtId="0" fontId="2" fillId="0" borderId="0" xfId="12" applyFont="1" applyBorder="1" applyAlignment="1">
      <alignment horizontal="center" vertical="center"/>
    </xf>
    <xf numFmtId="0" fontId="2" fillId="0" borderId="0" xfId="12" applyFont="1" applyAlignment="1">
      <alignment horizontal="center" vertical="center"/>
    </xf>
    <xf numFmtId="0" fontId="2" fillId="0" borderId="3" xfId="12" applyFont="1" applyFill="1" applyBorder="1" applyAlignment="1">
      <alignment horizontal="center" vertical="center"/>
    </xf>
    <xf numFmtId="0" fontId="2" fillId="0" borderId="0" xfId="12" applyFont="1" applyFill="1" applyAlignment="1">
      <alignment horizontal="center" vertical="center"/>
    </xf>
    <xf numFmtId="0" fontId="2" fillId="0" borderId="0" xfId="12" applyFont="1" applyFill="1" applyBorder="1" applyAlignment="1">
      <alignment horizontal="center" vertical="center"/>
    </xf>
    <xf numFmtId="0" fontId="19" fillId="0" borderId="0" xfId="12" applyFont="1" applyFill="1" applyBorder="1" applyAlignment="1">
      <alignment wrapText="1"/>
    </xf>
    <xf numFmtId="0" fontId="20" fillId="0" borderId="0" xfId="12" applyFont="1" applyFill="1" applyBorder="1" applyAlignment="1">
      <alignment vertical="top" wrapText="1"/>
    </xf>
    <xf numFmtId="0" fontId="40" fillId="0" borderId="0" xfId="12" applyAlignment="1">
      <alignment horizontal="center" vertical="center"/>
    </xf>
    <xf numFmtId="0" fontId="40" fillId="0" borderId="0" xfId="12" applyFill="1" applyAlignment="1">
      <alignment horizontal="center" vertical="center"/>
    </xf>
    <xf numFmtId="0" fontId="5" fillId="0" borderId="0" xfId="12" applyNumberFormat="1" applyFont="1" applyFill="1" applyBorder="1" applyAlignment="1">
      <alignment horizontal="left"/>
    </xf>
    <xf numFmtId="49" fontId="11" fillId="0" borderId="0" xfId="1" applyFont="1" applyBorder="1" applyAlignment="1">
      <alignment horizontal="left" vertical="top"/>
    </xf>
    <xf numFmtId="0" fontId="7" fillId="0" borderId="0" xfId="12" applyNumberFormat="1" applyFont="1" applyFill="1" applyBorder="1" applyAlignment="1">
      <alignment horizontal="left"/>
    </xf>
    <xf numFmtId="0" fontId="18" fillId="0" borderId="0" xfId="1" applyNumberFormat="1" applyFont="1" applyBorder="1" applyAlignment="1">
      <alignment horizontal="left" vertical="top"/>
    </xf>
    <xf numFmtId="0" fontId="18" fillId="0" borderId="0" xfId="1" applyNumberFormat="1" applyFont="1" applyFill="1" applyBorder="1" applyAlignment="1">
      <alignment horizontal="left" vertical="top"/>
    </xf>
    <xf numFmtId="0" fontId="4" fillId="0" borderId="0" xfId="12" quotePrefix="1" applyNumberFormat="1" applyFont="1" applyFill="1" applyBorder="1" applyAlignment="1">
      <alignment horizontal="center"/>
    </xf>
    <xf numFmtId="0" fontId="7" fillId="0" borderId="3" xfId="12" applyNumberFormat="1" applyFont="1" applyFill="1" applyBorder="1" applyAlignment="1">
      <alignment horizontal="left"/>
    </xf>
    <xf numFmtId="0" fontId="10" fillId="0" borderId="4" xfId="12" applyFont="1" applyFill="1" applyBorder="1" applyAlignment="1">
      <alignment horizontal="center" vertical="center" wrapText="1"/>
    </xf>
    <xf numFmtId="0" fontId="10" fillId="0" borderId="4" xfId="12" applyNumberFormat="1" applyFont="1" applyFill="1" applyBorder="1" applyAlignment="1">
      <alignment horizontal="center" vertical="center" wrapText="1"/>
    </xf>
    <xf numFmtId="0" fontId="0" fillId="0" borderId="0" xfId="12" applyFont="1" applyFill="1" applyBorder="1" applyAlignment="1">
      <alignment vertical="center" wrapText="1"/>
    </xf>
    <xf numFmtId="0" fontId="3" fillId="0" borderId="4" xfId="12" applyFont="1" applyFill="1" applyBorder="1" applyAlignment="1"/>
    <xf numFmtId="0" fontId="2" fillId="0" borderId="4" xfId="12" applyFont="1" applyFill="1" applyBorder="1" applyAlignment="1">
      <alignment horizontal="center" vertical="center"/>
    </xf>
    <xf numFmtId="0" fontId="3" fillId="0" borderId="4" xfId="12" applyFont="1" applyFill="1" applyBorder="1" applyAlignment="1">
      <alignment horizontal="center"/>
    </xf>
    <xf numFmtId="0" fontId="3" fillId="0" borderId="4" xfId="12" applyNumberFormat="1" applyFont="1" applyFill="1" applyBorder="1" applyAlignment="1">
      <alignment horizontal="center"/>
    </xf>
    <xf numFmtId="3" fontId="3" fillId="0" borderId="4" xfId="12" applyNumberFormat="1" applyFont="1" applyFill="1" applyBorder="1" applyAlignment="1"/>
    <xf numFmtId="3" fontId="3" fillId="0" borderId="4" xfId="8" applyNumberFormat="1" applyFont="1" applyFill="1" applyBorder="1" applyAlignment="1"/>
    <xf numFmtId="0" fontId="2" fillId="0" borderId="5" xfId="12" applyFont="1" applyFill="1" applyBorder="1" applyAlignment="1">
      <alignment horizontal="center" vertical="center"/>
    </xf>
    <xf numFmtId="0" fontId="2" fillId="0" borderId="0" xfId="12" applyFont="1" applyAlignment="1">
      <alignment horizontal="center"/>
    </xf>
    <xf numFmtId="0" fontId="2" fillId="0" borderId="0" xfId="12" applyNumberFormat="1" applyFont="1" applyAlignment="1">
      <alignment horizontal="center"/>
    </xf>
    <xf numFmtId="3" fontId="2" fillId="0" borderId="0" xfId="12" applyNumberFormat="1" applyFont="1" applyAlignment="1"/>
    <xf numFmtId="3" fontId="2" fillId="0" borderId="6" xfId="12" applyNumberFormat="1" applyFont="1" applyBorder="1" applyAlignment="1"/>
    <xf numFmtId="3" fontId="2" fillId="0" borderId="6" xfId="8" applyNumberFormat="1" applyFont="1" applyFill="1" applyBorder="1" applyAlignment="1"/>
    <xf numFmtId="0" fontId="10" fillId="0" borderId="0" xfId="12" applyNumberFormat="1" applyFont="1" applyAlignment="1">
      <alignment horizontal="left" vertical="center"/>
    </xf>
    <xf numFmtId="0" fontId="4" fillId="0" borderId="0" xfId="12" applyFont="1" applyAlignment="1">
      <alignment vertical="center"/>
    </xf>
    <xf numFmtId="0" fontId="2" fillId="0" borderId="0" xfId="12" applyNumberFormat="1" applyFont="1" applyAlignment="1">
      <alignment horizontal="center" vertical="center"/>
    </xf>
    <xf numFmtId="0" fontId="10" fillId="0" borderId="0" xfId="12" applyFont="1" applyAlignment="1">
      <alignment horizontal="center" vertical="center"/>
    </xf>
    <xf numFmtId="0" fontId="21" fillId="0" borderId="0" xfId="12" applyFont="1" applyFill="1" applyBorder="1" applyAlignment="1">
      <alignment horizontal="center" vertical="center" wrapText="1"/>
    </xf>
    <xf numFmtId="0" fontId="10" fillId="0" borderId="0" xfId="12" applyFont="1" applyBorder="1" applyAlignment="1">
      <alignment horizontal="center" vertical="center"/>
    </xf>
    <xf numFmtId="0" fontId="10" fillId="0" borderId="0" xfId="12" applyFont="1" applyFill="1" applyBorder="1" applyAlignment="1"/>
    <xf numFmtId="0" fontId="40" fillId="0" borderId="0" xfId="12" applyNumberFormat="1" applyAlignment="1">
      <alignment horizontal="center" vertical="center"/>
    </xf>
    <xf numFmtId="0" fontId="10" fillId="0" borderId="4" xfId="12" applyFont="1" applyFill="1" applyBorder="1" applyAlignment="1">
      <alignment horizontal="center" vertical="center" textRotation="90" wrapText="1"/>
    </xf>
    <xf numFmtId="0" fontId="40" fillId="0" borderId="0" xfId="29" applyAlignment="1"/>
    <xf numFmtId="0" fontId="3" fillId="0" borderId="7" xfId="29" applyFont="1" applyBorder="1" applyAlignment="1">
      <alignment vertical="center"/>
    </xf>
    <xf numFmtId="0" fontId="3" fillId="0" borderId="8" xfId="29" applyFont="1" applyBorder="1" applyAlignment="1">
      <alignment vertical="center"/>
    </xf>
    <xf numFmtId="0" fontId="6" fillId="0" borderId="0" xfId="29" applyFont="1" applyBorder="1" applyAlignment="1"/>
    <xf numFmtId="0" fontId="3" fillId="0" borderId="9" xfId="29" applyFont="1" applyBorder="1" applyAlignment="1">
      <alignment vertical="center"/>
    </xf>
    <xf numFmtId="0" fontId="3" fillId="0" borderId="10" xfId="29" applyFont="1" applyBorder="1" applyAlignment="1">
      <alignment vertical="center"/>
    </xf>
    <xf numFmtId="0" fontId="3" fillId="0" borderId="0" xfId="29" applyFont="1" applyAlignment="1"/>
    <xf numFmtId="0" fontId="3" fillId="0" borderId="11" xfId="29" applyFont="1" applyBorder="1" applyAlignment="1">
      <alignment vertical="center"/>
    </xf>
    <xf numFmtId="0" fontId="3" fillId="0" borderId="12" xfId="29" applyFont="1" applyBorder="1" applyAlignment="1">
      <alignment vertical="center"/>
    </xf>
    <xf numFmtId="0" fontId="3" fillId="0" borderId="13" xfId="29" applyFont="1" applyBorder="1" applyAlignment="1">
      <alignment horizontal="center"/>
    </xf>
    <xf numFmtId="0" fontId="3" fillId="0" borderId="14" xfId="29" applyFont="1" applyBorder="1" applyAlignment="1">
      <alignment horizontal="center"/>
    </xf>
    <xf numFmtId="0" fontId="6" fillId="0" borderId="0" xfId="29" applyFont="1" applyAlignment="1"/>
    <xf numFmtId="0" fontId="3" fillId="0" borderId="15" xfId="29" applyFont="1" applyBorder="1" applyAlignment="1">
      <alignment horizontal="center"/>
    </xf>
    <xf numFmtId="0" fontId="3" fillId="0" borderId="16" xfId="29" applyFont="1" applyBorder="1"/>
    <xf numFmtId="0" fontId="3" fillId="0" borderId="17" xfId="29" applyFont="1" applyBorder="1"/>
    <xf numFmtId="0" fontId="3" fillId="0" borderId="0" xfId="29" applyFont="1" applyBorder="1" applyAlignment="1"/>
    <xf numFmtId="0" fontId="3" fillId="0" borderId="18" xfId="29" applyFont="1" applyBorder="1"/>
    <xf numFmtId="0" fontId="3" fillId="0" borderId="19" xfId="29" applyFont="1" applyBorder="1"/>
    <xf numFmtId="0" fontId="3" fillId="0" borderId="15" xfId="29" applyFont="1" applyBorder="1" applyAlignment="1">
      <alignment vertical="center"/>
    </xf>
    <xf numFmtId="0" fontId="3" fillId="0" borderId="14" xfId="29" applyFont="1" applyBorder="1" applyAlignment="1">
      <alignment vertical="center"/>
    </xf>
    <xf numFmtId="0" fontId="3" fillId="0" borderId="20" xfId="29" applyFont="1" applyBorder="1" applyAlignment="1">
      <alignment vertical="center"/>
    </xf>
    <xf numFmtId="0" fontId="3" fillId="0" borderId="21" xfId="29" applyFont="1" applyBorder="1" applyAlignment="1">
      <alignment vertical="center"/>
    </xf>
    <xf numFmtId="0" fontId="2" fillId="0" borderId="14" xfId="12" applyFont="1" applyFill="1" applyBorder="1" applyAlignment="1">
      <alignment horizontal="center" vertical="center"/>
    </xf>
    <xf numFmtId="0" fontId="6" fillId="0" borderId="0" xfId="29" applyFont="1" applyAlignment="1">
      <alignment vertical="center" wrapText="1"/>
    </xf>
    <xf numFmtId="42" fontId="6" fillId="0" borderId="15" xfId="29" applyNumberFormat="1" applyFont="1" applyFill="1" applyBorder="1" applyAlignment="1">
      <alignment horizontal="right"/>
    </xf>
    <xf numFmtId="42" fontId="6" fillId="0" borderId="14" xfId="29" applyNumberFormat="1" applyFont="1" applyFill="1" applyBorder="1" applyAlignment="1">
      <alignment horizontal="right"/>
    </xf>
    <xf numFmtId="0" fontId="3" fillId="0" borderId="22" xfId="29" applyFont="1" applyBorder="1"/>
    <xf numFmtId="0" fontId="3" fillId="0" borderId="23" xfId="29" applyFont="1" applyBorder="1"/>
    <xf numFmtId="0" fontId="4" fillId="0" borderId="0" xfId="29" applyFont="1" applyAlignment="1">
      <alignment vertical="top"/>
    </xf>
    <xf numFmtId="0" fontId="8" fillId="0" borderId="0" xfId="29" applyFont="1" applyFill="1" applyBorder="1" applyAlignment="1">
      <alignment horizontal="left"/>
    </xf>
    <xf numFmtId="0" fontId="4" fillId="2" borderId="24" xfId="29" applyFont="1" applyFill="1" applyBorder="1" applyAlignment="1">
      <alignment horizontal="center" vertical="center"/>
    </xf>
    <xf numFmtId="0" fontId="4" fillId="0" borderId="0" xfId="29" applyFont="1" applyFill="1" applyAlignment="1"/>
    <xf numFmtId="0" fontId="0" fillId="0" borderId="0" xfId="29" applyFont="1" applyBorder="1" applyAlignment="1">
      <alignment horizontal="left"/>
    </xf>
    <xf numFmtId="0" fontId="0" fillId="3" borderId="3" xfId="29" applyFont="1" applyFill="1" applyBorder="1" applyAlignment="1">
      <alignment horizontal="left"/>
    </xf>
    <xf numFmtId="0" fontId="4" fillId="3" borderId="3" xfId="29" applyFont="1" applyFill="1" applyBorder="1" applyAlignment="1">
      <alignment horizontal="left" vertical="center"/>
    </xf>
    <xf numFmtId="0" fontId="22" fillId="4" borderId="0" xfId="29" applyFont="1" applyFill="1" applyAlignment="1"/>
    <xf numFmtId="0" fontId="0" fillId="0" borderId="0" xfId="29" applyFont="1"/>
    <xf numFmtId="0" fontId="2" fillId="0" borderId="0" xfId="29" applyFont="1" applyBorder="1"/>
    <xf numFmtId="44" fontId="23" fillId="0" borderId="0" xfId="8" applyFont="1" applyFill="1" applyAlignment="1">
      <alignment horizontal="right"/>
    </xf>
    <xf numFmtId="44" fontId="24" fillId="0" borderId="0" xfId="8" applyFont="1" applyFill="1" applyAlignment="1">
      <alignment horizontal="right"/>
    </xf>
    <xf numFmtId="0" fontId="25" fillId="0" borderId="0" xfId="29" applyFont="1" applyFill="1" applyBorder="1" applyAlignment="1">
      <alignment horizontal="left"/>
    </xf>
    <xf numFmtId="0" fontId="40" fillId="0" borderId="0" xfId="29" applyBorder="1" applyAlignment="1"/>
    <xf numFmtId="0" fontId="3" fillId="0" borderId="7" xfId="29" applyFont="1" applyBorder="1"/>
    <xf numFmtId="0" fontId="3" fillId="0" borderId="8" xfId="29" applyFont="1" applyBorder="1"/>
    <xf numFmtId="0" fontId="3" fillId="0" borderId="9" xfId="29" applyFont="1" applyFill="1" applyBorder="1"/>
    <xf numFmtId="0" fontId="3" fillId="0" borderId="10" xfId="29" applyFont="1" applyFill="1" applyBorder="1"/>
    <xf numFmtId="0" fontId="3" fillId="0" borderId="9" xfId="29" applyFont="1" applyBorder="1"/>
    <xf numFmtId="0" fontId="3" fillId="0" borderId="10" xfId="29" applyFont="1" applyBorder="1"/>
    <xf numFmtId="0" fontId="3" fillId="0" borderId="18" xfId="29" applyFont="1" applyFill="1" applyBorder="1"/>
    <xf numFmtId="0" fontId="3" fillId="0" borderId="19" xfId="29" applyFont="1" applyFill="1" applyBorder="1"/>
    <xf numFmtId="0" fontId="3" fillId="0" borderId="25" xfId="29" applyFont="1" applyBorder="1"/>
    <xf numFmtId="0" fontId="3" fillId="0" borderId="26" xfId="29" applyFont="1" applyBorder="1"/>
    <xf numFmtId="0" fontId="3" fillId="0" borderId="11" xfId="29" applyFont="1" applyBorder="1"/>
    <xf numFmtId="0" fontId="3" fillId="0" borderId="12" xfId="29" applyFont="1" applyBorder="1"/>
    <xf numFmtId="0" fontId="3" fillId="0" borderId="15" xfId="29" applyFont="1" applyBorder="1"/>
    <xf numFmtId="0" fontId="3" fillId="0" borderId="14" xfId="29" applyFont="1" applyBorder="1"/>
    <xf numFmtId="0" fontId="6" fillId="0" borderId="0" xfId="29" applyFont="1" applyAlignment="1">
      <alignment vertical="top"/>
    </xf>
    <xf numFmtId="0" fontId="3" fillId="0" borderId="0" xfId="29" applyFont="1" applyAlignment="1">
      <alignment vertical="top"/>
    </xf>
    <xf numFmtId="0" fontId="3" fillId="0" borderId="15" xfId="29" applyFont="1" applyFill="1" applyBorder="1" applyAlignment="1">
      <alignment vertical="top"/>
    </xf>
    <xf numFmtId="0" fontId="3" fillId="0" borderId="14" xfId="29" applyFont="1" applyFill="1" applyBorder="1" applyAlignment="1">
      <alignment vertical="top"/>
    </xf>
    <xf numFmtId="0" fontId="3" fillId="0" borderId="15" xfId="29" applyFont="1" applyFill="1" applyBorder="1"/>
    <xf numFmtId="0" fontId="3" fillId="0" borderId="14" xfId="29" applyFont="1" applyFill="1" applyBorder="1"/>
    <xf numFmtId="0" fontId="2" fillId="0" borderId="15" xfId="12" applyFont="1" applyFill="1" applyBorder="1" applyAlignment="1">
      <alignment horizontal="center" vertical="center"/>
    </xf>
    <xf numFmtId="42" fontId="6" fillId="0" borderId="15" xfId="29" applyNumberFormat="1" applyFont="1" applyFill="1" applyBorder="1" applyAlignment="1">
      <alignment horizontal="right" vertical="top"/>
    </xf>
    <xf numFmtId="42" fontId="6" fillId="0" borderId="14" xfId="29" applyNumberFormat="1" applyFont="1" applyFill="1" applyBorder="1" applyAlignment="1">
      <alignment horizontal="right" vertical="top"/>
    </xf>
    <xf numFmtId="0" fontId="40" fillId="0" borderId="0" xfId="29" applyFill="1"/>
    <xf numFmtId="0" fontId="14" fillId="0" borderId="0" xfId="7" applyFont="1" applyFill="1" applyBorder="1" applyAlignment="1"/>
    <xf numFmtId="0" fontId="14" fillId="3" borderId="3" xfId="7" applyFont="1" applyFill="1" applyBorder="1" applyAlignment="1"/>
    <xf numFmtId="49" fontId="8" fillId="0" borderId="0" xfId="1" applyFont="1" applyBorder="1" applyAlignment="1"/>
    <xf numFmtId="0" fontId="24" fillId="0" borderId="0" xfId="29" applyFont="1" applyAlignment="1">
      <alignment horizontal="right"/>
    </xf>
    <xf numFmtId="0" fontId="2" fillId="0" borderId="0" xfId="6" applyFont="1" applyFill="1" applyBorder="1" applyAlignment="1">
      <alignment horizontal="left" wrapText="1"/>
    </xf>
    <xf numFmtId="0" fontId="2" fillId="0" borderId="0" xfId="6" applyFont="1" applyFill="1" applyBorder="1" applyAlignment="1">
      <alignment horizontal="center" wrapText="1"/>
    </xf>
    <xf numFmtId="0" fontId="2" fillId="0" borderId="27" xfId="6" applyFont="1" applyFill="1" applyBorder="1" applyAlignment="1">
      <alignment horizontal="left" wrapText="1"/>
    </xf>
    <xf numFmtId="0" fontId="2" fillId="0" borderId="28" xfId="6" applyFont="1" applyFill="1" applyBorder="1" applyAlignment="1">
      <alignment horizontal="left" wrapText="1"/>
    </xf>
    <xf numFmtId="0" fontId="2" fillId="0" borderId="29" xfId="6" applyFont="1" applyFill="1" applyBorder="1" applyAlignment="1">
      <alignment horizontal="left" wrapText="1"/>
    </xf>
    <xf numFmtId="42" fontId="6" fillId="0" borderId="29" xfId="29" applyNumberFormat="1" applyFont="1" applyFill="1" applyBorder="1" applyAlignment="1">
      <alignment horizontal="right"/>
    </xf>
    <xf numFmtId="0" fontId="2" fillId="0" borderId="29" xfId="6" applyFont="1" applyFill="1" applyBorder="1" applyAlignment="1">
      <alignment horizontal="center" wrapText="1"/>
    </xf>
    <xf numFmtId="0" fontId="2" fillId="0" borderId="30" xfId="6" applyFont="1" applyFill="1" applyBorder="1" applyAlignment="1">
      <alignment horizontal="left" wrapText="1"/>
    </xf>
    <xf numFmtId="0" fontId="3" fillId="0" borderId="31" xfId="6" applyFont="1" applyFill="1" applyBorder="1" applyAlignment="1">
      <alignment wrapText="1"/>
    </xf>
    <xf numFmtId="0" fontId="2" fillId="0" borderId="32" xfId="6" applyFont="1" applyFill="1" applyBorder="1" applyAlignment="1">
      <alignment horizontal="left" wrapText="1"/>
    </xf>
    <xf numFmtId="0" fontId="2" fillId="0" borderId="33" xfId="6" applyFont="1" applyFill="1" applyBorder="1" applyAlignment="1">
      <alignment horizontal="left" wrapText="1"/>
    </xf>
    <xf numFmtId="0" fontId="2" fillId="0" borderId="34" xfId="6" applyFont="1" applyFill="1" applyBorder="1" applyAlignment="1">
      <alignment horizontal="left" wrapText="1"/>
    </xf>
    <xf numFmtId="42" fontId="6" fillId="0" borderId="34" xfId="29" applyNumberFormat="1" applyFont="1" applyFill="1" applyBorder="1" applyAlignment="1">
      <alignment horizontal="right"/>
    </xf>
    <xf numFmtId="0" fontId="2" fillId="0" borderId="34" xfId="6" applyFont="1" applyFill="1" applyBorder="1" applyAlignment="1">
      <alignment horizontal="center" wrapText="1"/>
    </xf>
    <xf numFmtId="0" fontId="2" fillId="0" borderId="35" xfId="6" applyFont="1" applyFill="1" applyBorder="1" applyAlignment="1">
      <alignment horizontal="left" wrapText="1"/>
    </xf>
    <xf numFmtId="0" fontId="13" fillId="0" borderId="36" xfId="6" applyFont="1" applyFill="1" applyBorder="1" applyAlignment="1">
      <alignment wrapText="1"/>
    </xf>
    <xf numFmtId="0" fontId="13" fillId="0" borderId="5" xfId="6" applyFont="1" applyFill="1" applyBorder="1" applyAlignment="1">
      <alignment wrapText="1"/>
    </xf>
    <xf numFmtId="0" fontId="2" fillId="0" borderId="37" xfId="6" applyFont="1" applyFill="1" applyBorder="1" applyAlignment="1">
      <alignment horizontal="left" wrapText="1"/>
    </xf>
    <xf numFmtId="0" fontId="2" fillId="0" borderId="38" xfId="6" applyFont="1" applyFill="1" applyBorder="1" applyAlignment="1">
      <alignment horizontal="left" wrapText="1"/>
    </xf>
    <xf numFmtId="42" fontId="6" fillId="0" borderId="38" xfId="29" applyNumberFormat="1" applyFont="1" applyFill="1" applyBorder="1" applyAlignment="1">
      <alignment horizontal="right"/>
    </xf>
    <xf numFmtId="0" fontId="2" fillId="0" borderId="38" xfId="6" applyFont="1" applyFill="1" applyBorder="1" applyAlignment="1">
      <alignment horizontal="center" wrapText="1"/>
    </xf>
    <xf numFmtId="0" fontId="2" fillId="0" borderId="39" xfId="6" applyFont="1" applyFill="1" applyBorder="1" applyAlignment="1">
      <alignment horizontal="left" wrapText="1"/>
    </xf>
    <xf numFmtId="0" fontId="6" fillId="5" borderId="40" xfId="6" applyFont="1" applyFill="1" applyBorder="1" applyAlignment="1">
      <alignment wrapText="1"/>
    </xf>
    <xf numFmtId="0" fontId="3" fillId="0" borderId="3" xfId="6" applyFont="1" applyFill="1" applyBorder="1" applyAlignment="1">
      <alignment wrapText="1"/>
    </xf>
    <xf numFmtId="0" fontId="14" fillId="0" borderId="39" xfId="6" applyFont="1" applyFill="1" applyBorder="1" applyAlignment="1">
      <alignment horizontal="left" wrapText="1"/>
    </xf>
    <xf numFmtId="0" fontId="2" fillId="0" borderId="28" xfId="6" applyFont="1" applyFill="1" applyBorder="1" applyAlignment="1">
      <alignment horizontal="center" wrapText="1"/>
    </xf>
    <xf numFmtId="0" fontId="3" fillId="0" borderId="0" xfId="6" applyFont="1" applyFill="1" applyBorder="1" applyAlignment="1"/>
    <xf numFmtId="0" fontId="6" fillId="0" borderId="0" xfId="6" applyFont="1" applyFill="1" applyBorder="1" applyAlignment="1">
      <alignment horizontal="left"/>
    </xf>
    <xf numFmtId="0" fontId="6" fillId="0" borderId="0" xfId="6" applyFont="1" applyFill="1" applyBorder="1" applyAlignment="1">
      <alignment horizontal="center"/>
    </xf>
    <xf numFmtId="0" fontId="2" fillId="0" borderId="32" xfId="6" applyFont="1" applyFill="1" applyBorder="1" applyAlignment="1">
      <alignment horizontal="center" wrapText="1"/>
    </xf>
    <xf numFmtId="0" fontId="2" fillId="0" borderId="33" xfId="6" applyFont="1" applyFill="1" applyBorder="1" applyAlignment="1">
      <alignment horizontal="center" wrapText="1"/>
    </xf>
    <xf numFmtId="0" fontId="0" fillId="0" borderId="0" xfId="6" applyFont="1" applyFill="1" applyAlignment="1">
      <alignment horizontal="right"/>
    </xf>
    <xf numFmtId="0" fontId="12" fillId="0" borderId="0" xfId="6" applyFont="1" applyFill="1" applyBorder="1" applyAlignment="1">
      <alignment horizontal="right"/>
    </xf>
    <xf numFmtId="0" fontId="26" fillId="0" borderId="0" xfId="6" applyFont="1" applyFill="1" applyBorder="1" applyAlignment="1">
      <alignment horizontal="center" wrapText="1"/>
    </xf>
    <xf numFmtId="0" fontId="4" fillId="0" borderId="0" xfId="6" applyFont="1" applyFill="1" applyBorder="1" applyAlignment="1">
      <alignment horizontal="center"/>
    </xf>
    <xf numFmtId="0" fontId="26" fillId="0" borderId="0" xfId="6" applyFont="1" applyFill="1" applyBorder="1" applyAlignment="1">
      <alignment horizontal="left" wrapText="1"/>
    </xf>
    <xf numFmtId="0" fontId="5" fillId="0" borderId="0" xfId="6" applyFont="1" applyFill="1" applyBorder="1" applyAlignment="1">
      <alignment horizontal="left"/>
    </xf>
    <xf numFmtId="0" fontId="2" fillId="0" borderId="37" xfId="6" applyFont="1" applyFill="1" applyBorder="1" applyAlignment="1">
      <alignment horizontal="center" wrapText="1"/>
    </xf>
    <xf numFmtId="0" fontId="27" fillId="0" borderId="0" xfId="6" applyFont="1" applyFill="1" applyAlignment="1">
      <alignment horizontal="right"/>
    </xf>
    <xf numFmtId="0" fontId="6" fillId="0" borderId="0" xfId="6" applyFont="1" applyFill="1" applyBorder="1" applyAlignment="1">
      <alignment horizontal="center" vertical="center" textRotation="90" wrapText="1"/>
    </xf>
    <xf numFmtId="0" fontId="6" fillId="0" borderId="0" xfId="6" applyFont="1" applyFill="1" applyBorder="1" applyAlignment="1">
      <alignment horizontal="center" vertical="center" wrapText="1"/>
    </xf>
    <xf numFmtId="0" fontId="2" fillId="0" borderId="0" xfId="6" applyFont="1" applyFill="1" applyBorder="1" applyAlignment="1">
      <alignment horizontal="left" vertical="center"/>
    </xf>
    <xf numFmtId="0" fontId="6" fillId="0" borderId="0" xfId="6" applyFont="1" applyFill="1" applyBorder="1" applyAlignment="1">
      <alignment vertical="center" wrapText="1"/>
    </xf>
    <xf numFmtId="0" fontId="6" fillId="0" borderId="41" xfId="6" applyFont="1" applyFill="1" applyBorder="1" applyAlignment="1">
      <alignment horizontal="center" vertical="center" textRotation="90" wrapText="1"/>
    </xf>
    <xf numFmtId="0" fontId="6" fillId="0" borderId="42" xfId="6" applyFont="1" applyFill="1" applyBorder="1" applyAlignment="1">
      <alignment horizontal="center" vertical="center" wrapText="1"/>
    </xf>
    <xf numFmtId="0" fontId="6" fillId="0" borderId="42" xfId="6" applyFont="1" applyFill="1" applyBorder="1" applyAlignment="1">
      <alignment horizontal="center" vertical="center" textRotation="90" wrapText="1"/>
    </xf>
    <xf numFmtId="0" fontId="6" fillId="0" borderId="43" xfId="6" applyFont="1" applyFill="1" applyBorder="1" applyAlignment="1">
      <alignment vertical="center" wrapText="1"/>
    </xf>
    <xf numFmtId="0" fontId="40" fillId="3" borderId="3" xfId="29" applyFill="1" applyBorder="1"/>
    <xf numFmtId="0" fontId="4" fillId="3" borderId="3" xfId="29" applyFont="1" applyFill="1" applyBorder="1" applyAlignment="1">
      <alignment horizontal="left"/>
    </xf>
    <xf numFmtId="0" fontId="28" fillId="0" borderId="0" xfId="29" applyFont="1" applyAlignment="1">
      <alignment horizontal="right"/>
    </xf>
    <xf numFmtId="49" fontId="11" fillId="0" borderId="0" xfId="1" applyFont="1" applyFill="1" applyBorder="1" applyAlignment="1">
      <alignment horizontal="left" vertical="top"/>
    </xf>
    <xf numFmtId="0" fontId="10" fillId="0" borderId="0" xfId="12" applyNumberFormat="1" applyFont="1" applyAlignment="1">
      <alignment horizontal="center" vertical="center"/>
    </xf>
    <xf numFmtId="0" fontId="10" fillId="0" borderId="0" xfId="12" applyFont="1" applyFill="1" applyBorder="1" applyAlignment="1">
      <alignment vertical="center"/>
    </xf>
    <xf numFmtId="0" fontId="2" fillId="0" borderId="0" xfId="12" applyFont="1" applyFill="1" applyBorder="1" applyAlignment="1">
      <alignment horizontal="center"/>
    </xf>
    <xf numFmtId="3" fontId="10" fillId="0" borderId="24" xfId="8" applyNumberFormat="1" applyFont="1" applyFill="1" applyBorder="1" applyAlignment="1">
      <alignment vertical="center"/>
    </xf>
    <xf numFmtId="3" fontId="10" fillId="0" borderId="24" xfId="12" applyNumberFormat="1" applyFont="1" applyBorder="1" applyAlignment="1">
      <alignment vertical="center"/>
    </xf>
    <xf numFmtId="0" fontId="10" fillId="0" borderId="0" xfId="12" applyFont="1" applyAlignment="1">
      <alignment horizontal="center" vertical="center"/>
    </xf>
    <xf numFmtId="0" fontId="4" fillId="0" borderId="0" xfId="12" applyFont="1" applyFill="1" applyBorder="1" applyAlignment="1">
      <alignment vertical="center"/>
    </xf>
    <xf numFmtId="44" fontId="0" fillId="0" borderId="0" xfId="8" applyFont="1" applyFill="1" applyAlignment="1"/>
    <xf numFmtId="0" fontId="14" fillId="6" borderId="3" xfId="7" applyFont="1" applyFill="1" applyBorder="1" applyAlignment="1"/>
    <xf numFmtId="0" fontId="14" fillId="6" borderId="3" xfId="7" applyFont="1" applyFill="1" applyBorder="1" applyAlignment="1">
      <alignment vertical="center"/>
    </xf>
    <xf numFmtId="49" fontId="18" fillId="0" borderId="0" xfId="1" applyFont="1" applyFill="1" applyBorder="1" applyAlignment="1">
      <alignment horizontal="left"/>
    </xf>
    <xf numFmtId="0" fontId="29" fillId="0" borderId="0" xfId="29" applyFont="1" applyFill="1" applyBorder="1" applyAlignment="1">
      <alignment horizontal="left"/>
    </xf>
    <xf numFmtId="166" fontId="0" fillId="0" borderId="0" xfId="12" applyNumberFormat="1" applyFont="1" applyFill="1" applyAlignment="1"/>
    <xf numFmtId="166" fontId="18" fillId="0" borderId="0" xfId="1" applyNumberFormat="1" applyFont="1" applyBorder="1" applyAlignment="1">
      <alignment horizontal="left" vertical="top"/>
    </xf>
    <xf numFmtId="166" fontId="10" fillId="0" borderId="4" xfId="8" applyNumberFormat="1" applyFont="1" applyFill="1" applyBorder="1" applyAlignment="1">
      <alignment horizontal="center" vertical="center" wrapText="1"/>
    </xf>
    <xf numFmtId="166" fontId="3" fillId="0" borderId="4" xfId="8" applyNumberFormat="1" applyFont="1" applyFill="1" applyBorder="1" applyAlignment="1"/>
    <xf numFmtId="166" fontId="2" fillId="0" borderId="6" xfId="8" applyNumberFormat="1" applyFont="1" applyFill="1" applyBorder="1" applyAlignment="1"/>
    <xf numFmtId="166" fontId="10" fillId="0" borderId="24" xfId="8" applyNumberFormat="1" applyFont="1" applyFill="1" applyBorder="1" applyAlignment="1">
      <alignment vertical="center"/>
    </xf>
    <xf numFmtId="166" fontId="2" fillId="0" borderId="0" xfId="12" applyNumberFormat="1" applyFont="1" applyAlignment="1">
      <alignment horizontal="center" vertical="center"/>
    </xf>
    <xf numFmtId="166" fontId="10" fillId="0" borderId="0" xfId="12" applyNumberFormat="1" applyFont="1" applyAlignment="1">
      <alignment horizontal="center" vertical="center"/>
    </xf>
    <xf numFmtId="166" fontId="40" fillId="0" borderId="0" xfId="12" applyNumberFormat="1" applyAlignment="1">
      <alignment horizontal="center" vertical="center"/>
    </xf>
    <xf numFmtId="0" fontId="0" fillId="0" borderId="0" xfId="0" applyFont="1" applyFill="1" applyAlignment="1"/>
    <xf numFmtId="0" fontId="0" fillId="0" borderId="0" xfId="0" applyFont="1" applyBorder="1"/>
    <xf numFmtId="0" fontId="0" fillId="0" borderId="0" xfId="0" applyFont="1"/>
    <xf numFmtId="0" fontId="3" fillId="0" borderId="0" xfId="0" applyFont="1" applyFill="1" applyAlignment="1"/>
    <xf numFmtId="0" fontId="5" fillId="0" borderId="0" xfId="32" applyFont="1" applyAlignment="1">
      <alignment horizontal="left"/>
    </xf>
    <xf numFmtId="0" fontId="30" fillId="0" borderId="0" xfId="32" applyFont="1" applyAlignment="1">
      <alignment horizontal="center" vertical="center"/>
    </xf>
    <xf numFmtId="0" fontId="30" fillId="0" borderId="0" xfId="32" applyFont="1" applyAlignment="1">
      <alignment horizontal="center"/>
    </xf>
    <xf numFmtId="0" fontId="23" fillId="0" borderId="0" xfId="32" applyFont="1" applyAlignment="1">
      <alignment horizontal="right"/>
    </xf>
    <xf numFmtId="0" fontId="31" fillId="0" borderId="0" xfId="32" applyFont="1" applyAlignment="1">
      <alignment horizontal="center" vertical="center"/>
    </xf>
    <xf numFmtId="0" fontId="3" fillId="0" borderId="0" xfId="36" applyFont="1"/>
    <xf numFmtId="0" fontId="2" fillId="0" borderId="0" xfId="32" applyFont="1" applyAlignment="1">
      <alignment horizontal="center"/>
    </xf>
    <xf numFmtId="0" fontId="2" fillId="0" borderId="0" xfId="32" applyFont="1" applyAlignment="1">
      <alignment horizontal="center" vertical="center"/>
    </xf>
    <xf numFmtId="0" fontId="10" fillId="0" borderId="0" xfId="32" applyFont="1" applyAlignment="1">
      <alignment horizontal="left"/>
    </xf>
    <xf numFmtId="0" fontId="10" fillId="0" borderId="0" xfId="32" applyFont="1" applyAlignment="1">
      <alignment horizontal="center"/>
    </xf>
    <xf numFmtId="0" fontId="2" fillId="0" borderId="40" xfId="32" applyFont="1" applyBorder="1" applyAlignment="1">
      <alignment horizontal="center" vertical="top" wrapText="1"/>
    </xf>
    <xf numFmtId="0" fontId="2" fillId="0" borderId="40" xfId="32" applyFont="1" applyBorder="1" applyAlignment="1">
      <alignment vertical="top" wrapText="1"/>
    </xf>
    <xf numFmtId="0" fontId="2" fillId="0" borderId="40" xfId="32" applyFont="1" applyBorder="1" applyAlignment="1">
      <alignment horizontal="left" vertical="top" wrapText="1"/>
    </xf>
    <xf numFmtId="0" fontId="2" fillId="0" borderId="4" xfId="32" applyFont="1" applyBorder="1" applyAlignment="1">
      <alignment horizontal="center" vertical="top" wrapText="1"/>
    </xf>
    <xf numFmtId="0" fontId="2" fillId="0" borderId="44" xfId="32" applyFont="1" applyBorder="1" applyAlignment="1">
      <alignment vertical="top" wrapText="1"/>
    </xf>
    <xf numFmtId="0" fontId="2" fillId="0" borderId="4" xfId="32" applyFont="1" applyBorder="1" applyAlignment="1">
      <alignment vertical="top" wrapText="1"/>
    </xf>
    <xf numFmtId="0" fontId="2" fillId="0" borderId="4" xfId="32" applyFont="1" applyBorder="1" applyAlignment="1">
      <alignment horizontal="left" vertical="top" wrapText="1"/>
    </xf>
    <xf numFmtId="0" fontId="2" fillId="0" borderId="5" xfId="32" applyFont="1" applyBorder="1" applyAlignment="1">
      <alignment horizontal="center" vertical="top" wrapText="1"/>
    </xf>
    <xf numFmtId="0" fontId="2" fillId="0" borderId="45" xfId="32" applyFont="1" applyBorder="1" applyAlignment="1">
      <alignment vertical="top" wrapText="1"/>
    </xf>
    <xf numFmtId="0" fontId="2" fillId="0" borderId="5" xfId="32" applyFont="1" applyBorder="1" applyAlignment="1">
      <alignment vertical="top" wrapText="1"/>
    </xf>
    <xf numFmtId="0" fontId="2" fillId="0" borderId="0" xfId="32" applyFont="1" applyBorder="1" applyAlignment="1">
      <alignment horizontal="center" vertical="center"/>
    </xf>
    <xf numFmtId="0" fontId="2" fillId="0" borderId="0" xfId="32" applyFont="1" applyBorder="1" applyAlignment="1">
      <alignment horizontal="center" vertical="top" wrapText="1"/>
    </xf>
    <xf numFmtId="0" fontId="2" fillId="0" borderId="0" xfId="32" applyFont="1" applyBorder="1" applyAlignment="1">
      <alignment vertical="top" wrapText="1"/>
    </xf>
    <xf numFmtId="0" fontId="2" fillId="0" borderId="46" xfId="32" applyFont="1" applyBorder="1" applyAlignment="1">
      <alignment vertical="top" wrapText="1"/>
    </xf>
    <xf numFmtId="0" fontId="2" fillId="0" borderId="46" xfId="32" applyFont="1" applyBorder="1" applyAlignment="1">
      <alignment horizontal="left" vertical="top"/>
    </xf>
    <xf numFmtId="0" fontId="2" fillId="0" borderId="47" xfId="32" applyFont="1" applyBorder="1" applyAlignment="1">
      <alignment horizontal="center" vertical="center"/>
    </xf>
    <xf numFmtId="0" fontId="2" fillId="0" borderId="44" xfId="32" applyFont="1" applyBorder="1" applyAlignment="1">
      <alignment horizontal="center" vertical="center"/>
    </xf>
    <xf numFmtId="0" fontId="2" fillId="0" borderId="48" xfId="32" applyFont="1" applyBorder="1" applyAlignment="1">
      <alignment vertical="top" wrapText="1"/>
    </xf>
    <xf numFmtId="0" fontId="2" fillId="0" borderId="48" xfId="32" applyFont="1" applyBorder="1" applyAlignment="1">
      <alignment horizontal="center" vertical="top" wrapText="1"/>
    </xf>
    <xf numFmtId="0" fontId="2" fillId="0" borderId="3" xfId="32" applyFont="1" applyBorder="1" applyAlignment="1">
      <alignment horizontal="center" vertical="center"/>
    </xf>
    <xf numFmtId="0" fontId="2" fillId="0" borderId="45" xfId="32" applyFont="1" applyBorder="1" applyAlignment="1">
      <alignment horizontal="center" vertical="center"/>
    </xf>
    <xf numFmtId="0" fontId="2" fillId="0" borderId="46" xfId="32" applyFont="1" applyBorder="1" applyAlignment="1">
      <alignment horizontal="center" vertical="top" wrapText="1"/>
    </xf>
    <xf numFmtId="0" fontId="40" fillId="0" borderId="0" xfId="32" applyBorder="1" applyAlignment="1">
      <alignment horizontal="center" vertical="center"/>
    </xf>
    <xf numFmtId="0" fontId="40" fillId="0" borderId="0" xfId="32" applyAlignment="1">
      <alignment horizontal="center"/>
    </xf>
    <xf numFmtId="0" fontId="40" fillId="0" borderId="0" xfId="32" applyAlignment="1">
      <alignment horizontal="center" vertical="center"/>
    </xf>
    <xf numFmtId="0" fontId="4" fillId="0" borderId="0" xfId="29" applyFont="1" applyAlignment="1"/>
    <xf numFmtId="0" fontId="2" fillId="0" borderId="49" xfId="6" applyFont="1" applyFill="1" applyBorder="1" applyAlignment="1">
      <alignment horizontal="left" wrapText="1"/>
    </xf>
    <xf numFmtId="0" fontId="2" fillId="0" borderId="50" xfId="6" applyFont="1" applyFill="1" applyBorder="1" applyAlignment="1">
      <alignment horizontal="left" wrapText="1"/>
    </xf>
    <xf numFmtId="0" fontId="2" fillId="0" borderId="51" xfId="6" applyFont="1" applyFill="1" applyBorder="1" applyAlignment="1">
      <alignment horizontal="center" wrapText="1"/>
    </xf>
    <xf numFmtId="0" fontId="40" fillId="0" borderId="52" xfId="29" applyBorder="1"/>
    <xf numFmtId="0" fontId="0" fillId="0" borderId="0" xfId="29" applyFont="1" applyAlignment="1"/>
    <xf numFmtId="0" fontId="2" fillId="0" borderId="53" xfId="6" applyFont="1" applyFill="1" applyBorder="1" applyAlignment="1">
      <alignment horizontal="left" wrapText="1"/>
    </xf>
    <xf numFmtId="0" fontId="2" fillId="0" borderId="51" xfId="6" applyFont="1" applyFill="1" applyBorder="1" applyAlignment="1">
      <alignment horizontal="left" wrapText="1"/>
    </xf>
    <xf numFmtId="0" fontId="40" fillId="0" borderId="14" xfId="29" applyBorder="1"/>
    <xf numFmtId="0" fontId="2" fillId="0" borderId="6" xfId="6" applyFont="1" applyFill="1" applyBorder="1" applyAlignment="1">
      <alignment horizontal="left" wrapText="1"/>
    </xf>
    <xf numFmtId="0" fontId="40" fillId="0" borderId="54" xfId="29" applyBorder="1"/>
    <xf numFmtId="0" fontId="40" fillId="0" borderId="0" xfId="29"/>
    <xf numFmtId="49" fontId="18" fillId="0" borderId="0" xfId="1" applyFont="1" applyBorder="1" applyAlignment="1">
      <alignment horizontal="left" vertical="top"/>
    </xf>
    <xf numFmtId="0" fontId="0" fillId="0" borderId="0" xfId="29" applyFont="1"/>
    <xf numFmtId="0" fontId="40" fillId="0" borderId="0" xfId="29"/>
    <xf numFmtId="0" fontId="40" fillId="0" borderId="0" xfId="29" applyBorder="1"/>
    <xf numFmtId="0" fontId="3" fillId="0" borderId="0" xfId="29" applyFont="1" applyBorder="1"/>
    <xf numFmtId="9" fontId="9" fillId="0" borderId="0" xfId="3" applyFont="1" applyFill="1" applyBorder="1"/>
    <xf numFmtId="0" fontId="0" fillId="0" borderId="0" xfId="29" applyFont="1" applyBorder="1" applyAlignment="1">
      <alignment horizontal="right"/>
    </xf>
    <xf numFmtId="9" fontId="2" fillId="0" borderId="0" xfId="3" applyFont="1" applyFill="1" applyBorder="1"/>
    <xf numFmtId="9" fontId="10" fillId="0" borderId="0" xfId="3" applyFont="1" applyFill="1"/>
    <xf numFmtId="9" fontId="2" fillId="0" borderId="3" xfId="3" applyFont="1" applyFill="1" applyBorder="1"/>
    <xf numFmtId="9" fontId="2" fillId="0" borderId="0" xfId="3" applyFont="1" applyFill="1"/>
    <xf numFmtId="42" fontId="3" fillId="0" borderId="0" xfId="29" applyNumberFormat="1" applyFont="1"/>
    <xf numFmtId="42" fontId="3" fillId="0" borderId="0" xfId="29" applyNumberFormat="1" applyFont="1" applyBorder="1"/>
    <xf numFmtId="42" fontId="6" fillId="0" borderId="0" xfId="29" applyNumberFormat="1" applyFont="1"/>
    <xf numFmtId="42" fontId="3" fillId="0" borderId="0" xfId="29" applyNumberFormat="1" applyFont="1" applyFill="1" applyBorder="1"/>
    <xf numFmtId="0" fontId="0" fillId="0" borderId="0" xfId="29" applyFont="1" applyBorder="1"/>
    <xf numFmtId="42" fontId="0" fillId="0" borderId="0" xfId="29" applyNumberFormat="1" applyFont="1" applyBorder="1"/>
    <xf numFmtId="0" fontId="5" fillId="0" borderId="0" xfId="29" applyFont="1" applyFill="1" applyBorder="1" applyAlignment="1">
      <alignment horizontal="left"/>
    </xf>
    <xf numFmtId="0" fontId="6" fillId="0" borderId="0" xfId="29" applyFont="1" applyBorder="1"/>
    <xf numFmtId="0" fontId="8" fillId="0" borderId="0" xfId="29" applyFont="1" applyFill="1" applyBorder="1" applyAlignment="1">
      <alignment horizontal="center" vertical="center"/>
    </xf>
    <xf numFmtId="0" fontId="7" fillId="0" borderId="0" xfId="29" applyFont="1" applyFill="1" applyBorder="1" applyAlignment="1">
      <alignment horizontal="left"/>
    </xf>
    <xf numFmtId="0" fontId="0" fillId="0" borderId="0" xfId="29" applyFont="1" applyBorder="1" applyAlignment="1"/>
    <xf numFmtId="42" fontId="4" fillId="2" borderId="0" xfId="29" applyNumberFormat="1" applyFont="1" applyFill="1" applyBorder="1"/>
    <xf numFmtId="42" fontId="4" fillId="2" borderId="0" xfId="29" applyNumberFormat="1" applyFont="1" applyFill="1" applyBorder="1" applyAlignment="1">
      <alignment horizontal="right"/>
    </xf>
    <xf numFmtId="0" fontId="0" fillId="0" borderId="0" xfId="12" applyFont="1" applyFill="1" applyAlignment="1"/>
    <xf numFmtId="49" fontId="11" fillId="0" borderId="0" xfId="1" applyFont="1" applyBorder="1" applyAlignment="1">
      <alignment horizontal="left" vertical="top"/>
    </xf>
    <xf numFmtId="0" fontId="7" fillId="0" borderId="0" xfId="12" applyNumberFormat="1" applyFont="1" applyFill="1" applyBorder="1" applyAlignment="1">
      <alignment horizontal="left"/>
    </xf>
    <xf numFmtId="0" fontId="10" fillId="0" borderId="4" xfId="12" applyNumberFormat="1" applyFont="1" applyFill="1" applyBorder="1" applyAlignment="1">
      <alignment horizontal="center" vertical="center" wrapText="1"/>
    </xf>
    <xf numFmtId="0" fontId="2" fillId="0" borderId="0" xfId="6" applyFont="1" applyFill="1" applyBorder="1" applyAlignment="1">
      <alignment horizontal="left" wrapText="1"/>
    </xf>
    <xf numFmtId="0" fontId="2" fillId="0" borderId="0" xfId="6" applyFont="1" applyFill="1" applyBorder="1" applyAlignment="1">
      <alignment horizontal="center" wrapText="1"/>
    </xf>
    <xf numFmtId="0" fontId="2" fillId="0" borderId="37" xfId="6" applyFont="1" applyFill="1" applyBorder="1" applyAlignment="1">
      <alignment horizontal="left" wrapText="1"/>
    </xf>
    <xf numFmtId="0" fontId="6" fillId="0" borderId="41" xfId="6" applyFont="1" applyFill="1" applyBorder="1" applyAlignment="1">
      <alignment horizontal="center" vertical="center" textRotation="90" wrapText="1"/>
    </xf>
    <xf numFmtId="0" fontId="28" fillId="0" borderId="0" xfId="29" applyFont="1" applyAlignment="1">
      <alignment horizontal="right"/>
    </xf>
    <xf numFmtId="0" fontId="29" fillId="0" borderId="0" xfId="29" applyFont="1" applyFill="1" applyBorder="1" applyAlignment="1">
      <alignment horizontal="left"/>
    </xf>
    <xf numFmtId="0" fontId="32" fillId="0" borderId="0" xfId="29" applyFont="1" applyFill="1" applyBorder="1" applyAlignment="1">
      <alignment horizontal="right"/>
    </xf>
    <xf numFmtId="42" fontId="6" fillId="0" borderId="0" xfId="29" applyNumberFormat="1" applyFont="1" applyBorder="1"/>
    <xf numFmtId="42" fontId="1" fillId="0" borderId="0" xfId="29" applyNumberFormat="1" applyFont="1" applyBorder="1"/>
    <xf numFmtId="42" fontId="6" fillId="0" borderId="0" xfId="29" applyNumberFormat="1" applyFont="1" applyFill="1" applyBorder="1"/>
    <xf numFmtId="9" fontId="10" fillId="0" borderId="0" xfId="3" applyFont="1" applyFill="1" applyBorder="1" applyAlignment="1">
      <alignment horizontal="center" vertical="center"/>
    </xf>
    <xf numFmtId="42" fontId="3" fillId="0" borderId="1" xfId="29" applyNumberFormat="1" applyFont="1" applyBorder="1"/>
    <xf numFmtId="9" fontId="2" fillId="0" borderId="1" xfId="3" applyFont="1" applyFill="1" applyBorder="1"/>
    <xf numFmtId="42" fontId="3" fillId="0" borderId="2" xfId="29" applyNumberFormat="1" applyFont="1" applyBorder="1"/>
    <xf numFmtId="9" fontId="2" fillId="0" borderId="2" xfId="3" applyFont="1" applyFill="1" applyBorder="1"/>
    <xf numFmtId="42" fontId="3" fillId="0" borderId="6" xfId="29" applyNumberFormat="1" applyFont="1" applyBorder="1"/>
    <xf numFmtId="9" fontId="2" fillId="0" borderId="6" xfId="3" applyFont="1" applyFill="1" applyBorder="1"/>
    <xf numFmtId="42" fontId="3" fillId="0" borderId="6" xfId="29" applyNumberFormat="1" applyFont="1" applyFill="1" applyBorder="1"/>
    <xf numFmtId="42" fontId="1" fillId="0" borderId="2" xfId="29" applyNumberFormat="1" applyFont="1" applyBorder="1"/>
    <xf numFmtId="42" fontId="1" fillId="0" borderId="1" xfId="29" applyNumberFormat="1" applyFont="1" applyBorder="1"/>
    <xf numFmtId="42" fontId="6" fillId="2" borderId="46" xfId="29" applyNumberFormat="1" applyFont="1" applyFill="1" applyBorder="1" applyAlignment="1">
      <alignment horizontal="center" vertical="center"/>
    </xf>
    <xf numFmtId="42" fontId="6" fillId="2" borderId="47" xfId="29" applyNumberFormat="1" applyFont="1" applyFill="1" applyBorder="1" applyAlignment="1">
      <alignment horizontal="center" vertical="center"/>
    </xf>
    <xf numFmtId="9" fontId="10" fillId="2" borderId="44" xfId="3" applyFont="1" applyFill="1" applyBorder="1" applyAlignment="1">
      <alignment horizontal="center" vertical="center"/>
    </xf>
    <xf numFmtId="0" fontId="40" fillId="0" borderId="0" xfId="40" applyAlignment="1">
      <alignment horizontal="center" vertical="center"/>
    </xf>
    <xf numFmtId="0" fontId="0" fillId="0" borderId="4" xfId="40" applyFont="1" applyBorder="1" applyAlignment="1">
      <alignment horizontal="center" vertical="center" wrapText="1"/>
    </xf>
    <xf numFmtId="0" fontId="0" fillId="0" borderId="46" xfId="40" applyFont="1" applyBorder="1" applyAlignment="1">
      <alignment horizontal="center" vertical="center" wrapText="1"/>
    </xf>
    <xf numFmtId="0" fontId="40" fillId="0" borderId="0" xfId="40" applyBorder="1" applyAlignment="1">
      <alignment horizontal="center" vertical="center"/>
    </xf>
    <xf numFmtId="0" fontId="0" fillId="0" borderId="40" xfId="40" applyFont="1" applyBorder="1" applyAlignment="1">
      <alignment horizontal="center" vertical="center" wrapText="1"/>
    </xf>
    <xf numFmtId="0" fontId="0" fillId="0" borderId="49" xfId="40" applyFont="1" applyBorder="1" applyAlignment="1">
      <alignment horizontal="center" vertical="center" wrapText="1"/>
    </xf>
    <xf numFmtId="0" fontId="4" fillId="0" borderId="0" xfId="40" applyFont="1" applyAlignment="1">
      <alignment horizontal="left" vertical="center"/>
    </xf>
    <xf numFmtId="0" fontId="4" fillId="0" borderId="0" xfId="40" applyFont="1" applyAlignment="1">
      <alignment horizontal="center" vertical="center"/>
    </xf>
    <xf numFmtId="0" fontId="0" fillId="0" borderId="0" xfId="40" applyFont="1" applyAlignment="1">
      <alignment horizontal="center" vertical="center"/>
    </xf>
    <xf numFmtId="0" fontId="0" fillId="0" borderId="3" xfId="40" applyFont="1" applyBorder="1" applyAlignment="1">
      <alignment horizontal="center" vertical="center"/>
    </xf>
    <xf numFmtId="0" fontId="4" fillId="0" borderId="0" xfId="40" applyFont="1" applyAlignment="1">
      <alignment horizontal="left"/>
    </xf>
    <xf numFmtId="0" fontId="2" fillId="0" borderId="46" xfId="32" applyFont="1" applyBorder="1" applyAlignment="1">
      <alignment horizontal="center" vertical="top" wrapText="1"/>
    </xf>
    <xf numFmtId="0" fontId="10" fillId="0" borderId="0" xfId="32" applyFont="1" applyFill="1" applyAlignment="1">
      <alignment horizontal="left"/>
    </xf>
    <xf numFmtId="0" fontId="2" fillId="0" borderId="0" xfId="32" applyFont="1" applyFill="1" applyAlignment="1">
      <alignment horizontal="center" vertical="center"/>
    </xf>
    <xf numFmtId="0" fontId="2" fillId="0" borderId="46" xfId="32" applyFont="1" applyFill="1" applyBorder="1" applyAlignment="1">
      <alignment vertical="top" wrapText="1"/>
    </xf>
    <xf numFmtId="0" fontId="29" fillId="0" borderId="0" xfId="29" applyFont="1" applyFill="1" applyBorder="1" applyAlignment="1">
      <alignment horizontal="right"/>
    </xf>
    <xf numFmtId="0" fontId="36" fillId="0" borderId="0" xfId="12" applyFont="1" applyFill="1" applyAlignment="1">
      <alignment horizontal="left" vertical="center"/>
    </xf>
    <xf numFmtId="0" fontId="38" fillId="0" borderId="0" xfId="12" applyFont="1" applyFill="1" applyBorder="1" applyAlignment="1">
      <alignment vertical="center"/>
    </xf>
    <xf numFmtId="0" fontId="37" fillId="0" borderId="0" xfId="12" applyFont="1" applyFill="1" applyBorder="1" applyAlignment="1">
      <alignment horizontal="center"/>
    </xf>
    <xf numFmtId="0" fontId="36" fillId="0" borderId="0" xfId="12" applyFont="1" applyAlignment="1">
      <alignment horizontal="left" vertical="center"/>
    </xf>
    <xf numFmtId="0" fontId="36" fillId="0" borderId="0" xfId="12" applyFont="1" applyBorder="1" applyAlignment="1">
      <alignment vertical="center"/>
    </xf>
    <xf numFmtId="0" fontId="37" fillId="0" borderId="0" xfId="12" applyFont="1" applyAlignment="1">
      <alignment horizontal="center" vertical="center"/>
    </xf>
    <xf numFmtId="0" fontId="37" fillId="0" borderId="0" xfId="12" applyFont="1" applyBorder="1" applyAlignment="1">
      <alignment horizontal="center" vertical="center"/>
    </xf>
    <xf numFmtId="166" fontId="10" fillId="0" borderId="4" xfId="12" applyNumberFormat="1" applyFont="1" applyFill="1" applyBorder="1" applyAlignment="1">
      <alignment horizontal="center" vertical="center" wrapText="1"/>
    </xf>
    <xf numFmtId="0" fontId="35" fillId="0" borderId="1" xfId="16" applyNumberFormat="1" applyFont="1" applyFill="1" applyBorder="1" applyAlignment="1" applyProtection="1">
      <alignment horizontal="left" wrapText="1"/>
    </xf>
    <xf numFmtId="0" fontId="40" fillId="0" borderId="0" xfId="29" applyFill="1" applyAlignment="1"/>
    <xf numFmtId="0" fontId="0" fillId="0" borderId="0" xfId="29" applyFont="1" applyAlignment="1">
      <alignment wrapText="1"/>
    </xf>
    <xf numFmtId="0" fontId="40" fillId="0" borderId="0" xfId="29" applyAlignment="1">
      <alignment vertical="center"/>
    </xf>
    <xf numFmtId="0" fontId="4" fillId="2" borderId="55" xfId="29" applyFont="1" applyFill="1" applyBorder="1" applyAlignment="1">
      <alignment horizontal="center" vertical="center"/>
    </xf>
    <xf numFmtId="0" fontId="4" fillId="2" borderId="56" xfId="29" applyFont="1" applyFill="1" applyBorder="1" applyAlignment="1">
      <alignment horizontal="center" vertical="center"/>
    </xf>
    <xf numFmtId="0" fontId="29" fillId="0" borderId="0" xfId="29" applyFont="1" applyFill="1" applyBorder="1" applyAlignment="1"/>
    <xf numFmtId="0" fontId="23" fillId="0" borderId="0" xfId="12" applyNumberFormat="1" applyFont="1" applyFill="1" applyBorder="1" applyAlignment="1">
      <alignment horizontal="center"/>
    </xf>
    <xf numFmtId="0" fontId="2" fillId="0" borderId="0" xfId="29" applyFont="1" applyBorder="1" applyAlignment="1">
      <alignment horizontal="right"/>
    </xf>
    <xf numFmtId="0" fontId="6" fillId="7" borderId="40" xfId="6" applyFont="1" applyFill="1" applyBorder="1" applyAlignment="1">
      <alignment wrapText="1"/>
    </xf>
    <xf numFmtId="0" fontId="7" fillId="0" borderId="0" xfId="40" applyFont="1" applyAlignment="1" applyProtection="1">
      <alignment horizontal="center" vertical="center"/>
      <protection locked="0"/>
    </xf>
    <xf numFmtId="0" fontId="7" fillId="0" borderId="0" xfId="40" applyFont="1" applyAlignment="1" applyProtection="1">
      <alignment horizontal="left" vertical="center"/>
      <protection locked="0"/>
    </xf>
    <xf numFmtId="44" fontId="39" fillId="4" borderId="0" xfId="8" applyFont="1" applyFill="1" applyAlignment="1">
      <alignment horizontal="right" wrapText="1"/>
    </xf>
    <xf numFmtId="0" fontId="0" fillId="4" borderId="0" xfId="12" applyFont="1" applyFill="1" applyBorder="1" applyAlignment="1">
      <alignment horizontal="left" vertical="center"/>
    </xf>
    <xf numFmtId="167" fontId="6" fillId="0" borderId="3" xfId="29" applyNumberFormat="1" applyFont="1" applyBorder="1"/>
    <xf numFmtId="167" fontId="6" fillId="0" borderId="3" xfId="29" applyNumberFormat="1" applyFont="1" applyFill="1" applyBorder="1"/>
    <xf numFmtId="0" fontId="2" fillId="0" borderId="0" xfId="12" applyFont="1" applyFill="1" applyBorder="1" applyAlignment="1"/>
    <xf numFmtId="0" fontId="28" fillId="0" borderId="0" xfId="29" applyFont="1" applyFill="1" applyAlignment="1">
      <alignment horizontal="right"/>
    </xf>
    <xf numFmtId="0" fontId="8" fillId="0" borderId="0" xfId="36" applyFont="1" applyAlignment="1">
      <alignment horizontal="left" vertical="center" wrapText="1"/>
    </xf>
    <xf numFmtId="0" fontId="2" fillId="0" borderId="46" xfId="32" applyFont="1" applyFill="1" applyBorder="1" applyAlignment="1">
      <alignment horizontal="left" vertical="top" wrapText="1"/>
    </xf>
    <xf numFmtId="0" fontId="2" fillId="0" borderId="47" xfId="32" applyFont="1" applyFill="1" applyBorder="1" applyAlignment="1">
      <alignment horizontal="left" vertical="top" wrapText="1"/>
    </xf>
    <xf numFmtId="0" fontId="2" fillId="0" borderId="44" xfId="32" applyFont="1" applyFill="1" applyBorder="1" applyAlignment="1">
      <alignment horizontal="left" vertical="top" wrapText="1"/>
    </xf>
    <xf numFmtId="0" fontId="34" fillId="0" borderId="0" xfId="0" applyFont="1" applyAlignment="1">
      <alignment horizontal="left" vertical="top" wrapText="1"/>
    </xf>
    <xf numFmtId="0" fontId="2" fillId="0" borderId="6" xfId="32" applyFont="1" applyBorder="1" applyAlignment="1">
      <alignment horizontal="left" vertical="top" wrapText="1"/>
    </xf>
    <xf numFmtId="0" fontId="2" fillId="0" borderId="46" xfId="32" applyFont="1" applyBorder="1" applyAlignment="1">
      <alignment horizontal="left" vertical="top" wrapText="1"/>
    </xf>
    <xf numFmtId="0" fontId="2" fillId="0" borderId="44" xfId="32" applyFont="1" applyBorder="1" applyAlignment="1">
      <alignment horizontal="left" vertical="top" wrapText="1"/>
    </xf>
    <xf numFmtId="0" fontId="33" fillId="0" borderId="46" xfId="32" applyFont="1" applyFill="1" applyBorder="1" applyAlignment="1">
      <alignment horizontal="left" vertical="top" wrapText="1"/>
    </xf>
    <xf numFmtId="0" fontId="33" fillId="0" borderId="44" xfId="32" applyFont="1" applyFill="1" applyBorder="1" applyAlignment="1">
      <alignment horizontal="left" vertical="top" wrapText="1"/>
    </xf>
  </cellXfs>
  <cellStyles count="41">
    <cellStyle name="Grand-titre" xfId="1"/>
    <cellStyle name="Grand-titre 2" xfId="11"/>
    <cellStyle name="Grand-titre 2 2" xfId="27"/>
    <cellStyle name="Milliers [0] 2" xfId="10"/>
    <cellStyle name="Monétaire [0] 2" xfId="19"/>
    <cellStyle name="Monétaire [0] 2 2" xfId="21"/>
    <cellStyle name="Monétaire 2" xfId="8"/>
    <cellStyle name="Monétaire 3" xfId="30"/>
    <cellStyle name="Normal" xfId="0" builtinId="0"/>
    <cellStyle name="Normal 2" xfId="12"/>
    <cellStyle name="Normal 2 2" xfId="22"/>
    <cellStyle name="Normal 2 2 2" xfId="32"/>
    <cellStyle name="Normal 3" xfId="6"/>
    <cellStyle name="Normal 3 2" xfId="23"/>
    <cellStyle name="Normal 4" xfId="20"/>
    <cellStyle name="Normal 5" xfId="29"/>
    <cellStyle name="Normal 6" xfId="33"/>
    <cellStyle name="Normal 6 2" xfId="34"/>
    <cellStyle name="Normal 6 2 2" xfId="38"/>
    <cellStyle name="Normal 6 3" xfId="37"/>
    <cellStyle name="Normal 7" xfId="35"/>
    <cellStyle name="Normal 7 2" xfId="39"/>
    <cellStyle name="Normal_Fonctionnement final" xfId="36"/>
    <cellStyle name="Normal_fonctionnement201011 2" xfId="40"/>
    <cellStyle name="Normal_rapportfinal200708fonc" xfId="7"/>
    <cellStyle name="poste" xfId="2"/>
    <cellStyle name="poste 2" xfId="9"/>
    <cellStyle name="poste 2 2" xfId="28"/>
    <cellStyle name="poste_Comparaisons formulaires de demande" xfId="13"/>
    <cellStyle name="Pourcentage" xfId="3" builtinId="5"/>
    <cellStyle name="Pourcentage 2" xfId="24"/>
    <cellStyle name="Pourcentage 3" xfId="25"/>
    <cellStyle name="Sous-Titre" xfId="4"/>
    <cellStyle name="Sous-Titre 2" xfId="14"/>
    <cellStyle name="Sous-Titre_3a périodiques volets 1 et 2 - pluri 2003 électronique" xfId="15"/>
    <cellStyle name="Sous-Titre_Comparaisons formulaires de demande 2" xfId="16"/>
    <cellStyle name="Titre 2" xfId="17"/>
    <cellStyle name="Titre 2 2" xfId="26"/>
    <cellStyle name="Titre 3" xfId="31"/>
    <cellStyle name="Titre_Comparaisons formulaires de demande" xfId="18"/>
    <cellStyle name="TitrePoste"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19812</xdr:colOff>
      <xdr:row>1</xdr:row>
      <xdr:rowOff>174879</xdr:rowOff>
    </xdr:from>
    <xdr:to>
      <xdr:col>0</xdr:col>
      <xdr:colOff>1862328</xdr:colOff>
      <xdr:row>2</xdr:row>
      <xdr:rowOff>213614</xdr:rowOff>
    </xdr:to>
    <xdr:grpSp>
      <xdr:nvGrpSpPr>
        <xdr:cNvPr id="2" name="Groupe 1">
          <a:extLst>
            <a:ext uri="{FF2B5EF4-FFF2-40B4-BE49-F238E27FC236}">
              <a16:creationId xmlns:a16="http://schemas.microsoft.com/office/drawing/2014/main" id="{00000000-0008-0000-0000-000002000000}"/>
            </a:ext>
          </a:extLst>
        </xdr:cNvPr>
        <xdr:cNvGrpSpPr>
          <a:grpSpLocks/>
        </xdr:cNvGrpSpPr>
      </xdr:nvGrpSpPr>
      <xdr:grpSpPr>
        <a:xfrm>
          <a:off x="19812" y="489204"/>
          <a:ext cx="1842516" cy="238760"/>
          <a:chOff x="19050" y="6257925"/>
          <a:chExt cx="1752600" cy="247650"/>
        </a:xfrm>
      </xdr:grpSpPr>
      <xdr:grpSp>
        <xdr:nvGrpSpPr>
          <xdr:cNvPr id="3" name="Groupe 2">
            <a:extLst>
              <a:ext uri="{FF2B5EF4-FFF2-40B4-BE49-F238E27FC236}">
                <a16:creationId xmlns:a16="http://schemas.microsoft.com/office/drawing/2014/main" id="{00000000-0008-0000-0000-000003000000}"/>
              </a:ext>
            </a:extLst>
          </xdr:cNvPr>
          <xdr:cNvGrpSpPr>
            <a:grpSpLocks/>
          </xdr:cNvGrpSpPr>
        </xdr:nvGrpSpPr>
        <xdr:grpSpPr>
          <a:xfrm>
            <a:off x="19050" y="6257925"/>
            <a:ext cx="866775" cy="247650"/>
            <a:chOff x="19050" y="6243638"/>
            <a:chExt cx="866775" cy="247650"/>
          </a:xfrm>
        </xdr:grpSpPr>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Planned</a:t>
              </a:r>
            </a:p>
          </xdr:txBody>
        </xdr:sp>
        <mc:AlternateContent xmlns:mc="http://schemas.openxmlformats.org/markup-compatibility/2006">
          <mc:Choice xmlns:a14="http://schemas.microsoft.com/office/drawing/2010/main" Requires="a14">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nvGrpSpPr>
          <xdr:cNvPr id="4" name="Groupe 3">
            <a:extLst>
              <a:ext uri="{FF2B5EF4-FFF2-40B4-BE49-F238E27FC236}">
                <a16:creationId xmlns:a16="http://schemas.microsoft.com/office/drawing/2014/main" id="{00000000-0008-0000-0000-000004000000}"/>
              </a:ext>
            </a:extLst>
          </xdr:cNvPr>
          <xdr:cNvGrpSpPr>
            <a:grpSpLocks/>
          </xdr:cNvGrpSpPr>
        </xdr:nvGrpSpPr>
        <xdr:grpSpPr>
          <a:xfrm>
            <a:off x="904875" y="6257925"/>
            <a:ext cx="866775" cy="247650"/>
            <a:chOff x="19050" y="6243638"/>
            <a:chExt cx="866775" cy="247650"/>
          </a:xfrm>
        </xdr:grpSpPr>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Actual</a:t>
              </a:r>
            </a:p>
          </xdr:txBody>
        </xdr:sp>
        <mc:AlternateContent xmlns:mc="http://schemas.openxmlformats.org/markup-compatibility/2006">
          <mc:Choice xmlns:a14="http://schemas.microsoft.com/office/drawing/2010/main" Requires="a14">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177800</xdr:rowOff>
    </xdr:from>
    <xdr:to>
      <xdr:col>0</xdr:col>
      <xdr:colOff>1842516</xdr:colOff>
      <xdr:row>2</xdr:row>
      <xdr:rowOff>226060</xdr:rowOff>
    </xdr:to>
    <xdr:grpSp>
      <xdr:nvGrpSpPr>
        <xdr:cNvPr id="9" name="Groupe 8">
          <a:extLst>
            <a:ext uri="{FF2B5EF4-FFF2-40B4-BE49-F238E27FC236}">
              <a16:creationId xmlns:a16="http://schemas.microsoft.com/office/drawing/2014/main" id="{00000000-0008-0000-0100-000009000000}"/>
            </a:ext>
          </a:extLst>
        </xdr:cNvPr>
        <xdr:cNvGrpSpPr>
          <a:grpSpLocks/>
        </xdr:cNvGrpSpPr>
      </xdr:nvGrpSpPr>
      <xdr:grpSpPr>
        <a:xfrm>
          <a:off x="0" y="406400"/>
          <a:ext cx="1842516" cy="238760"/>
          <a:chOff x="19050" y="6257925"/>
          <a:chExt cx="1752600" cy="247650"/>
        </a:xfrm>
      </xdr:grpSpPr>
      <xdr:grpSp>
        <xdr:nvGrpSpPr>
          <xdr:cNvPr id="10" name="Groupe 9">
            <a:extLst>
              <a:ext uri="{FF2B5EF4-FFF2-40B4-BE49-F238E27FC236}">
                <a16:creationId xmlns:a16="http://schemas.microsoft.com/office/drawing/2014/main" id="{00000000-0008-0000-0100-00000A000000}"/>
              </a:ext>
            </a:extLst>
          </xdr:cNvPr>
          <xdr:cNvGrpSpPr>
            <a:grpSpLocks/>
          </xdr:cNvGrpSpPr>
        </xdr:nvGrpSpPr>
        <xdr:grpSpPr>
          <a:xfrm>
            <a:off x="19050" y="6257925"/>
            <a:ext cx="866775" cy="247650"/>
            <a:chOff x="19050" y="6243638"/>
            <a:chExt cx="866775" cy="247650"/>
          </a:xfrm>
        </xdr:grpSpPr>
        <xdr:sp macro="" textlink="">
          <xdr:nvSpPr>
            <xdr:cNvPr id="15" name="ZoneTexte 14">
              <a:extLst>
                <a:ext uri="{FF2B5EF4-FFF2-40B4-BE49-F238E27FC236}">
                  <a16:creationId xmlns:a16="http://schemas.microsoft.com/office/drawing/2014/main" id="{00000000-0008-0000-0100-00000F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Planned</a:t>
              </a:r>
            </a:p>
          </xdr:txBody>
        </xdr:sp>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nvGrpSpPr>
          <xdr:cNvPr id="11" name="Groupe 10">
            <a:extLst>
              <a:ext uri="{FF2B5EF4-FFF2-40B4-BE49-F238E27FC236}">
                <a16:creationId xmlns:a16="http://schemas.microsoft.com/office/drawing/2014/main" id="{00000000-0008-0000-0100-00000B000000}"/>
              </a:ext>
            </a:extLst>
          </xdr:cNvPr>
          <xdr:cNvGrpSpPr>
            <a:grpSpLocks/>
          </xdr:cNvGrpSpPr>
        </xdr:nvGrpSpPr>
        <xdr:grpSpPr>
          <a:xfrm>
            <a:off x="904875" y="6257925"/>
            <a:ext cx="866775" cy="247650"/>
            <a:chOff x="19050" y="6243638"/>
            <a:chExt cx="866775" cy="247650"/>
          </a:xfrm>
        </xdr:grpSpPr>
        <xdr:sp macro="" textlink="">
          <xdr:nvSpPr>
            <xdr:cNvPr id="13" name="ZoneTexte 12">
              <a:extLst>
                <a:ext uri="{FF2B5EF4-FFF2-40B4-BE49-F238E27FC236}">
                  <a16:creationId xmlns:a16="http://schemas.microsoft.com/office/drawing/2014/main" id="{00000000-0008-0000-0100-00000D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Actual</a:t>
              </a:r>
            </a:p>
          </xdr:txBody>
        </xdr:sp>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19812</xdr:colOff>
      <xdr:row>1</xdr:row>
      <xdr:rowOff>195411</xdr:rowOff>
    </xdr:from>
    <xdr:to>
      <xdr:col>2</xdr:col>
      <xdr:colOff>32004</xdr:colOff>
      <xdr:row>2</xdr:row>
      <xdr:rowOff>236178</xdr:rowOff>
    </xdr:to>
    <xdr:grpSp>
      <xdr:nvGrpSpPr>
        <xdr:cNvPr id="9" name="Groupe 8">
          <a:extLst>
            <a:ext uri="{FF2B5EF4-FFF2-40B4-BE49-F238E27FC236}">
              <a16:creationId xmlns:a16="http://schemas.microsoft.com/office/drawing/2014/main" id="{00000000-0008-0000-0200-000009000000}"/>
            </a:ext>
          </a:extLst>
        </xdr:cNvPr>
        <xdr:cNvGrpSpPr>
          <a:grpSpLocks/>
        </xdr:cNvGrpSpPr>
      </xdr:nvGrpSpPr>
      <xdr:grpSpPr>
        <a:xfrm>
          <a:off x="19812" y="424011"/>
          <a:ext cx="2250567" cy="240792"/>
          <a:chOff x="19050" y="6257925"/>
          <a:chExt cx="1752600" cy="247650"/>
        </a:xfrm>
      </xdr:grpSpPr>
      <xdr:grpSp>
        <xdr:nvGrpSpPr>
          <xdr:cNvPr id="10" name="Groupe 9">
            <a:extLst>
              <a:ext uri="{FF2B5EF4-FFF2-40B4-BE49-F238E27FC236}">
                <a16:creationId xmlns:a16="http://schemas.microsoft.com/office/drawing/2014/main" id="{00000000-0008-0000-0200-00000A000000}"/>
              </a:ext>
            </a:extLst>
          </xdr:cNvPr>
          <xdr:cNvGrpSpPr>
            <a:grpSpLocks/>
          </xdr:cNvGrpSpPr>
        </xdr:nvGrpSpPr>
        <xdr:grpSpPr>
          <a:xfrm>
            <a:off x="19050" y="6257925"/>
            <a:ext cx="866775" cy="247650"/>
            <a:chOff x="19050" y="6243638"/>
            <a:chExt cx="866775" cy="247650"/>
          </a:xfrm>
        </xdr:grpSpPr>
        <xdr:sp macro="" textlink="">
          <xdr:nvSpPr>
            <xdr:cNvPr id="15" name="ZoneTexte 14">
              <a:extLst>
                <a:ext uri="{FF2B5EF4-FFF2-40B4-BE49-F238E27FC236}">
                  <a16:creationId xmlns:a16="http://schemas.microsoft.com/office/drawing/2014/main" id="{00000000-0008-0000-0200-00000F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Planned</a:t>
              </a:r>
            </a:p>
          </xdr:txBody>
        </xdr:sp>
        <mc:AlternateContent xmlns:mc="http://schemas.openxmlformats.org/markup-compatibility/2006">
          <mc:Choice xmlns:a14="http://schemas.microsoft.com/office/drawing/2010/main" Requires="a14">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nvGrpSpPr>
          <xdr:cNvPr id="11" name="Groupe 10">
            <a:extLst>
              <a:ext uri="{FF2B5EF4-FFF2-40B4-BE49-F238E27FC236}">
                <a16:creationId xmlns:a16="http://schemas.microsoft.com/office/drawing/2014/main" id="{00000000-0008-0000-0200-00000B000000}"/>
              </a:ext>
            </a:extLst>
          </xdr:cNvPr>
          <xdr:cNvGrpSpPr>
            <a:grpSpLocks/>
          </xdr:cNvGrpSpPr>
        </xdr:nvGrpSpPr>
        <xdr:grpSpPr>
          <a:xfrm>
            <a:off x="904876" y="6257925"/>
            <a:ext cx="866774" cy="247650"/>
            <a:chOff x="19051" y="6243638"/>
            <a:chExt cx="866774" cy="247650"/>
          </a:xfrm>
        </xdr:grpSpPr>
        <xdr:sp macro="" textlink="">
          <xdr:nvSpPr>
            <xdr:cNvPr id="13" name="ZoneTexte 12">
              <a:extLst>
                <a:ext uri="{FF2B5EF4-FFF2-40B4-BE49-F238E27FC236}">
                  <a16:creationId xmlns:a16="http://schemas.microsoft.com/office/drawing/2014/main" id="{00000000-0008-0000-0200-00000D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Actual</a:t>
              </a:r>
            </a:p>
          </xdr:txBody>
        </xdr:sp>
        <mc:AlternateContent xmlns:mc="http://schemas.openxmlformats.org/markup-compatibility/2006">
          <mc:Choice xmlns:a14="http://schemas.microsoft.com/office/drawing/2010/main" Requires="a14">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19051" y="6272213"/>
                  <a:ext cx="21599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183261</xdr:rowOff>
    </xdr:from>
    <xdr:to>
      <xdr:col>0</xdr:col>
      <xdr:colOff>1842516</xdr:colOff>
      <xdr:row>2</xdr:row>
      <xdr:rowOff>221361</xdr:rowOff>
    </xdr:to>
    <xdr:grpSp>
      <xdr:nvGrpSpPr>
        <xdr:cNvPr id="2" name="Groupe 1">
          <a:extLst>
            <a:ext uri="{FF2B5EF4-FFF2-40B4-BE49-F238E27FC236}">
              <a16:creationId xmlns:a16="http://schemas.microsoft.com/office/drawing/2014/main" id="{00000000-0008-0000-0300-000002000000}"/>
            </a:ext>
          </a:extLst>
        </xdr:cNvPr>
        <xdr:cNvGrpSpPr>
          <a:grpSpLocks/>
        </xdr:cNvGrpSpPr>
      </xdr:nvGrpSpPr>
      <xdr:grpSpPr>
        <a:xfrm>
          <a:off x="0" y="516636"/>
          <a:ext cx="1842516" cy="266700"/>
          <a:chOff x="19050" y="6257925"/>
          <a:chExt cx="1752600" cy="247650"/>
        </a:xfrm>
      </xdr:grpSpPr>
      <xdr:grpSp>
        <xdr:nvGrpSpPr>
          <xdr:cNvPr id="3" name="Groupe 2">
            <a:extLst>
              <a:ext uri="{FF2B5EF4-FFF2-40B4-BE49-F238E27FC236}">
                <a16:creationId xmlns:a16="http://schemas.microsoft.com/office/drawing/2014/main" id="{00000000-0008-0000-0300-000003000000}"/>
              </a:ext>
            </a:extLst>
          </xdr:cNvPr>
          <xdr:cNvGrpSpPr>
            <a:grpSpLocks/>
          </xdr:cNvGrpSpPr>
        </xdr:nvGrpSpPr>
        <xdr:grpSpPr>
          <a:xfrm>
            <a:off x="19050" y="6257925"/>
            <a:ext cx="866775" cy="247650"/>
            <a:chOff x="19050" y="6243638"/>
            <a:chExt cx="866775" cy="247650"/>
          </a:xfrm>
        </xdr:grpSpPr>
        <xdr:sp macro="" textlink="">
          <xdr:nvSpPr>
            <xdr:cNvPr id="8" name="ZoneTexte 7">
              <a:extLst>
                <a:ext uri="{FF2B5EF4-FFF2-40B4-BE49-F238E27FC236}">
                  <a16:creationId xmlns:a16="http://schemas.microsoft.com/office/drawing/2014/main" id="{00000000-0008-0000-0300-000008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Planned</a:t>
              </a:r>
            </a:p>
          </xdr:txBody>
        </xdr:sp>
        <mc:AlternateContent xmlns:mc="http://schemas.openxmlformats.org/markup-compatibility/2006">
          <mc:Choice xmlns:a14="http://schemas.microsoft.com/office/drawing/2010/main" Requires="a14">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nvGrpSpPr>
          <xdr:cNvPr id="4" name="Groupe 3">
            <a:extLst>
              <a:ext uri="{FF2B5EF4-FFF2-40B4-BE49-F238E27FC236}">
                <a16:creationId xmlns:a16="http://schemas.microsoft.com/office/drawing/2014/main" id="{00000000-0008-0000-0300-000004000000}"/>
              </a:ext>
            </a:extLst>
          </xdr:cNvPr>
          <xdr:cNvGrpSpPr>
            <a:grpSpLocks/>
          </xdr:cNvGrpSpPr>
        </xdr:nvGrpSpPr>
        <xdr:grpSpPr>
          <a:xfrm>
            <a:off x="904875" y="6257925"/>
            <a:ext cx="866775" cy="247650"/>
            <a:chOff x="19050" y="6243638"/>
            <a:chExt cx="866775" cy="247650"/>
          </a:xfrm>
        </xdr:grpSpPr>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Revised</a:t>
              </a:r>
            </a:p>
          </xdr:txBody>
        </xdr:sp>
        <mc:AlternateContent xmlns:mc="http://schemas.openxmlformats.org/markup-compatibility/2006">
          <mc:Choice xmlns:a14="http://schemas.microsoft.com/office/drawing/2010/main" Requires="a14">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clientData/>
  </xdr:twoCellAnchor>
  <xdr:twoCellAnchor>
    <xdr:from>
      <xdr:col>0</xdr:col>
      <xdr:colOff>1790700</xdr:colOff>
      <xdr:row>1</xdr:row>
      <xdr:rowOff>173736</xdr:rowOff>
    </xdr:from>
    <xdr:to>
      <xdr:col>1</xdr:col>
      <xdr:colOff>434994</xdr:colOff>
      <xdr:row>2</xdr:row>
      <xdr:rowOff>211836</xdr:rowOff>
    </xdr:to>
    <xdr:grpSp>
      <xdr:nvGrpSpPr>
        <xdr:cNvPr id="10" name="Groupe 9">
          <a:extLst>
            <a:ext uri="{FF2B5EF4-FFF2-40B4-BE49-F238E27FC236}">
              <a16:creationId xmlns:a16="http://schemas.microsoft.com/office/drawing/2014/main" id="{00000000-0008-0000-0300-000003000000}"/>
            </a:ext>
          </a:extLst>
        </xdr:cNvPr>
        <xdr:cNvGrpSpPr>
          <a:grpSpLocks/>
        </xdr:cNvGrpSpPr>
      </xdr:nvGrpSpPr>
      <xdr:grpSpPr>
        <a:xfrm>
          <a:off x="1790700" y="507111"/>
          <a:ext cx="911244" cy="266700"/>
          <a:chOff x="19050" y="6243638"/>
          <a:chExt cx="866775" cy="247650"/>
        </a:xfrm>
      </xdr:grpSpPr>
      <xdr:sp macro="" textlink="">
        <xdr:nvSpPr>
          <xdr:cNvPr id="14" name="ZoneTexte 13">
            <a:extLst>
              <a:ext uri="{FF2B5EF4-FFF2-40B4-BE49-F238E27FC236}">
                <a16:creationId xmlns:a16="http://schemas.microsoft.com/office/drawing/2014/main" id="{00000000-0008-0000-0300-000008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Actual</a:t>
            </a:r>
          </a:p>
        </xdr:txBody>
      </xdr:sp>
      <mc:AlternateContent xmlns:mc="http://schemas.openxmlformats.org/markup-compatibility/2006">
        <mc:Choice xmlns:a14="http://schemas.microsoft.com/office/drawing/2010/main" Requires="a14">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114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190500</xdr:rowOff>
    </xdr:from>
    <xdr:to>
      <xdr:col>0</xdr:col>
      <xdr:colOff>1752600</xdr:colOff>
      <xdr:row>2</xdr:row>
      <xdr:rowOff>209550</xdr:rowOff>
    </xdr:to>
    <xdr:grpSp>
      <xdr:nvGrpSpPr>
        <xdr:cNvPr id="2" name="Groupe 1">
          <a:extLst>
            <a:ext uri="{FF2B5EF4-FFF2-40B4-BE49-F238E27FC236}">
              <a16:creationId xmlns:a16="http://schemas.microsoft.com/office/drawing/2014/main" id="{00000000-0008-0000-0400-000002000000}"/>
            </a:ext>
          </a:extLst>
        </xdr:cNvPr>
        <xdr:cNvGrpSpPr>
          <a:grpSpLocks/>
        </xdr:cNvGrpSpPr>
      </xdr:nvGrpSpPr>
      <xdr:grpSpPr>
        <a:xfrm>
          <a:off x="0" y="523875"/>
          <a:ext cx="1752600" cy="247650"/>
          <a:chOff x="19050" y="6257925"/>
          <a:chExt cx="1752600" cy="247650"/>
        </a:xfrm>
      </xdr:grpSpPr>
      <xdr:grpSp>
        <xdr:nvGrpSpPr>
          <xdr:cNvPr id="3" name="Groupe 2">
            <a:extLst>
              <a:ext uri="{FF2B5EF4-FFF2-40B4-BE49-F238E27FC236}">
                <a16:creationId xmlns:a16="http://schemas.microsoft.com/office/drawing/2014/main" id="{00000000-0008-0000-0400-000003000000}"/>
              </a:ext>
            </a:extLst>
          </xdr:cNvPr>
          <xdr:cNvGrpSpPr>
            <a:grpSpLocks/>
          </xdr:cNvGrpSpPr>
        </xdr:nvGrpSpPr>
        <xdr:grpSpPr>
          <a:xfrm>
            <a:off x="19050" y="6257925"/>
            <a:ext cx="866775" cy="247650"/>
            <a:chOff x="19050" y="6243638"/>
            <a:chExt cx="866775" cy="247650"/>
          </a:xfrm>
        </xdr:grpSpPr>
        <xdr:sp macro="" textlink="">
          <xdr:nvSpPr>
            <xdr:cNvPr id="8" name="ZoneTexte 7">
              <a:extLst>
                <a:ext uri="{FF2B5EF4-FFF2-40B4-BE49-F238E27FC236}">
                  <a16:creationId xmlns:a16="http://schemas.microsoft.com/office/drawing/2014/main" id="{00000000-0008-0000-0400-000008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Prévu</a:t>
              </a:r>
            </a:p>
          </xdr:txBody>
        </xdr:sp>
        <mc:AlternateContent xmlns:mc="http://schemas.openxmlformats.org/markup-compatibility/2006">
          <mc:Choice xmlns:a14="http://schemas.microsoft.com/office/drawing/2010/main" Requires="a14">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nvGrpSpPr>
          <xdr:cNvPr id="4" name="Groupe 3">
            <a:extLst>
              <a:ext uri="{FF2B5EF4-FFF2-40B4-BE49-F238E27FC236}">
                <a16:creationId xmlns:a16="http://schemas.microsoft.com/office/drawing/2014/main" id="{00000000-0008-0000-0400-000004000000}"/>
              </a:ext>
            </a:extLst>
          </xdr:cNvPr>
          <xdr:cNvGrpSpPr>
            <a:grpSpLocks/>
          </xdr:cNvGrpSpPr>
        </xdr:nvGrpSpPr>
        <xdr:grpSpPr>
          <a:xfrm>
            <a:off x="904875" y="6257925"/>
            <a:ext cx="866775" cy="247650"/>
            <a:chOff x="19050" y="6243638"/>
            <a:chExt cx="866775" cy="247650"/>
          </a:xfrm>
        </xdr:grpSpPr>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190500" y="6243638"/>
              <a:ext cx="6953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200"/>
                <a:t>Réel</a:t>
              </a:r>
            </a:p>
          </xdr:txBody>
        </xdr:sp>
        <mc:AlternateContent xmlns:mc="http://schemas.openxmlformats.org/markup-compatibility/2006">
          <mc:Choice xmlns:a14="http://schemas.microsoft.com/office/drawing/2010/main" Requires="a14">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19050" y="6272213"/>
                  <a:ext cx="216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mc:Choice>
          <mc:Fallback/>
        </mc:AlternateContent>
      </xdr:grp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ctrlProp" Target="../ctrlProps/ctrlProp3.xm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drawing" Target="../drawings/drawing2.xml"/><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ctrlProp" Target="../ctrlProps/ctrlProp5.xml"/><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vmlDrawing" Target="../drawings/vmlDrawing3.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drawing" Target="../drawings/drawing3.xml"/><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ctrlProp" Target="../ctrlProps/ctrlProp7.x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vmlDrawing" Target="../drawings/vmlDrawing4.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drawing" Target="../drawings/drawing4.xml"/><Relationship Id="rId5" Type="http://schemas.openxmlformats.org/officeDocument/2006/relationships/printerSettings" Target="../printerSettings/printerSettings35.bin"/><Relationship Id="rId15" Type="http://schemas.openxmlformats.org/officeDocument/2006/relationships/ctrlProp" Target="../ctrlProps/ctrlProp9.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ctrlProp" Target="../ctrlProps/ctrlProp10.xml"/><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vmlDrawing" Target="../drawings/vmlDrawing5.v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drawing" Target="../drawings/drawing5.xml"/><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10" Type="http://schemas.openxmlformats.org/officeDocument/2006/relationships/printerSettings" Target="../printerSettings/printerSettings80.bin"/><Relationship Id="rId4" Type="http://schemas.openxmlformats.org/officeDocument/2006/relationships/printerSettings" Target="../printerSettings/printerSettings74.bin"/><Relationship Id="rId9" Type="http://schemas.openxmlformats.org/officeDocument/2006/relationships/printerSettings" Target="../printerSettings/printerSettings7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showGridLines="0" view="pageLayout" zoomScaleNormal="100" workbookViewId="0">
      <selection activeCell="B1" sqref="B1"/>
    </sheetView>
  </sheetViews>
  <sheetFormatPr baseColWidth="10" defaultColWidth="11.42578125" defaultRowHeight="12.75"/>
  <cols>
    <col min="1" max="1" width="40" style="89" customWidth="1"/>
    <col min="2" max="4" width="33.7109375" style="284" customWidth="1"/>
    <col min="5" max="16384" width="11.42578125" style="284"/>
  </cols>
  <sheetData>
    <row r="1" spans="1:4" s="283" customFormat="1" ht="24.75">
      <c r="A1" s="129" t="s">
        <v>110</v>
      </c>
      <c r="B1" s="126"/>
      <c r="C1" s="126"/>
      <c r="D1" s="369" t="s">
        <v>111</v>
      </c>
    </row>
    <row r="2" spans="1:4" s="283" customFormat="1" ht="15.75" customHeight="1">
      <c r="A2" s="315"/>
      <c r="B2" s="365"/>
      <c r="C2" s="126"/>
      <c r="D2" s="128"/>
    </row>
    <row r="3" spans="1:4" s="283" customFormat="1" ht="19.5" customHeight="1">
      <c r="A3" s="302"/>
      <c r="B3" s="126"/>
      <c r="C3" s="126"/>
      <c r="D3" s="127"/>
    </row>
    <row r="4" spans="1:4" s="283" customFormat="1">
      <c r="A4" s="282" t="s">
        <v>84</v>
      </c>
      <c r="B4" s="126"/>
      <c r="C4" s="126"/>
      <c r="D4" s="126"/>
    </row>
    <row r="5" spans="1:4" s="283" customFormat="1">
      <c r="A5" s="282"/>
      <c r="B5" s="126"/>
      <c r="C5" s="126"/>
      <c r="D5" s="126"/>
    </row>
    <row r="6" spans="1:4" s="15" customFormat="1" ht="14.25" customHeight="1">
      <c r="A6" s="282" t="s">
        <v>126</v>
      </c>
      <c r="B6" s="286"/>
      <c r="C6" s="286"/>
    </row>
    <row r="7" spans="1:4" s="15" customFormat="1" ht="20.25" customHeight="1">
      <c r="A7" s="124" t="s">
        <v>115</v>
      </c>
      <c r="B7" s="123"/>
      <c r="C7" s="122"/>
      <c r="D7" s="121"/>
    </row>
    <row r="8" spans="1:4" s="15" customFormat="1" ht="20.25" customHeight="1" thickBot="1">
      <c r="A8" s="120"/>
      <c r="B8" s="297"/>
      <c r="C8" s="297"/>
      <c r="D8" s="297"/>
    </row>
    <row r="9" spans="1:4" s="15" customFormat="1" ht="20.25" customHeight="1" thickBot="1">
      <c r="A9" s="120"/>
      <c r="B9" s="119" t="s">
        <v>127</v>
      </c>
      <c r="C9" s="119" t="s">
        <v>128</v>
      </c>
      <c r="D9" s="119" t="s">
        <v>129</v>
      </c>
    </row>
    <row r="10" spans="1:4" s="15" customFormat="1" ht="25.5" customHeight="1">
      <c r="A10" s="117" t="s">
        <v>35</v>
      </c>
      <c r="B10" s="116"/>
      <c r="C10" s="115"/>
      <c r="D10" s="115"/>
    </row>
    <row r="11" spans="1:4" s="15" customFormat="1" ht="20.25" customHeight="1">
      <c r="A11" s="100" t="s">
        <v>130</v>
      </c>
      <c r="B11" s="114"/>
      <c r="C11" s="113"/>
      <c r="D11" s="113"/>
    </row>
    <row r="12" spans="1:4" s="15" customFormat="1" ht="24">
      <c r="A12" s="112" t="s">
        <v>137</v>
      </c>
      <c r="B12" s="111"/>
      <c r="C12" s="111"/>
      <c r="D12" s="111"/>
    </row>
    <row r="13" spans="1:4" s="15" customFormat="1" ht="17.25" customHeight="1">
      <c r="A13" s="100" t="s">
        <v>33</v>
      </c>
      <c r="B13" s="110"/>
      <c r="C13" s="109"/>
      <c r="D13" s="109"/>
    </row>
    <row r="14" spans="1:4" s="15" customFormat="1" ht="17.25" customHeight="1">
      <c r="A14" s="100" t="s">
        <v>32</v>
      </c>
      <c r="B14" s="108"/>
      <c r="C14" s="107"/>
      <c r="D14" s="107"/>
    </row>
    <row r="15" spans="1:4" s="15" customFormat="1" ht="17.25" customHeight="1">
      <c r="A15" s="100" t="s">
        <v>31</v>
      </c>
      <c r="B15" s="106"/>
      <c r="C15" s="105"/>
      <c r="D15" s="105"/>
    </row>
    <row r="16" spans="1:4" s="15" customFormat="1" ht="12.75" customHeight="1">
      <c r="B16" s="94"/>
      <c r="C16" s="93"/>
      <c r="D16" s="93"/>
    </row>
    <row r="17" spans="1:4" s="15" customFormat="1" ht="12.75" customHeight="1">
      <c r="A17" s="100"/>
      <c r="B17" s="94"/>
      <c r="C17" s="93"/>
      <c r="D17" s="93"/>
    </row>
    <row r="18" spans="1:4" s="15" customFormat="1" ht="12.75" customHeight="1">
      <c r="A18" s="100"/>
      <c r="B18" s="94"/>
      <c r="C18" s="93"/>
      <c r="D18" s="93"/>
    </row>
    <row r="19" spans="1:4" s="286" customFormat="1" ht="12">
      <c r="A19" s="100"/>
      <c r="B19" s="94"/>
      <c r="C19" s="93"/>
      <c r="D19" s="93"/>
    </row>
    <row r="20" spans="1:4" s="15" customFormat="1" ht="12.75" customHeight="1">
      <c r="A20" s="104"/>
      <c r="B20" s="103"/>
      <c r="C20" s="102"/>
      <c r="D20" s="102"/>
    </row>
    <row r="21" spans="1:4" s="286" customFormat="1" ht="12.75" customHeight="1">
      <c r="A21" s="100" t="s">
        <v>30</v>
      </c>
      <c r="B21" s="99"/>
      <c r="C21" s="101"/>
      <c r="D21" s="101"/>
    </row>
    <row r="22" spans="1:4" s="15" customFormat="1" ht="12.75" customHeight="1">
      <c r="A22" s="100" t="s">
        <v>29</v>
      </c>
      <c r="B22" s="99"/>
      <c r="C22" s="98"/>
      <c r="D22" s="98"/>
    </row>
    <row r="23" spans="1:4" s="15" customFormat="1" ht="12.75" customHeight="1">
      <c r="B23" s="97"/>
      <c r="C23" s="96"/>
      <c r="D23" s="96"/>
    </row>
    <row r="24" spans="1:4" s="15" customFormat="1" ht="12.75" customHeight="1">
      <c r="A24" s="95"/>
      <c r="B24" s="94"/>
      <c r="C24" s="93"/>
      <c r="D24" s="93"/>
    </row>
    <row r="25" spans="1:4" s="15" customFormat="1" ht="12.75" customHeight="1">
      <c r="A25" s="95"/>
      <c r="B25" s="94"/>
      <c r="C25" s="93"/>
      <c r="D25" s="93"/>
    </row>
    <row r="26" spans="1:4" s="15" customFormat="1" ht="12.75" customHeight="1">
      <c r="A26" s="95"/>
      <c r="B26" s="94"/>
      <c r="C26" s="93"/>
      <c r="D26" s="93"/>
    </row>
    <row r="27" spans="1:4" s="15" customFormat="1" ht="12.75" customHeight="1">
      <c r="A27" s="92"/>
      <c r="B27" s="94"/>
      <c r="C27" s="93"/>
      <c r="D27" s="93"/>
    </row>
    <row r="28" spans="1:4" s="15" customFormat="1" thickBot="1">
      <c r="A28" s="92"/>
      <c r="B28" s="91"/>
      <c r="C28" s="90"/>
      <c r="D28" s="90"/>
    </row>
    <row r="30" spans="1:4" ht="13.5" thickBot="1">
      <c r="A30" s="270" t="s">
        <v>131</v>
      </c>
    </row>
    <row r="31" spans="1:4">
      <c r="A31" s="275" t="s">
        <v>132</v>
      </c>
      <c r="B31" s="280"/>
      <c r="C31" s="280"/>
      <c r="D31" s="280"/>
    </row>
    <row r="32" spans="1:4">
      <c r="A32" s="275" t="s">
        <v>133</v>
      </c>
      <c r="B32" s="278"/>
      <c r="C32" s="278"/>
      <c r="D32" s="278"/>
    </row>
    <row r="33" spans="1:4" ht="12.75" customHeight="1" thickBot="1">
      <c r="A33" s="359" t="s">
        <v>134</v>
      </c>
      <c r="B33" s="274"/>
      <c r="C33" s="274"/>
      <c r="D33" s="274"/>
    </row>
    <row r="34" spans="1:4">
      <c r="A34" s="358"/>
    </row>
    <row r="35" spans="1:4">
      <c r="A35" s="358"/>
    </row>
    <row r="36" spans="1:4">
      <c r="A36" s="358"/>
    </row>
  </sheetData>
  <customSheetViews>
    <customSheetView guid="{826BE0A5-0B31-45B0-8F69-92820503454C}" showPageBreaks="1" showGridLines="0" view="pageLayout">
      <selection activeCell="B1" sqref="B1"/>
      <pageMargins left="0.511811023622047" right="0.511811023622047" top="0.511811023622047" bottom="0.70866141732283505" header="0" footer="0.511811023622047"/>
      <pageSetup scale="90" firstPageNumber="7" orientation="landscape" useFirstPageNumber="1" r:id="rId1"/>
      <headerFooter alignWithMargins="0">
        <oddHeader xml:space="preserve">&amp;R
</oddHeader>
        <oddFooter>&amp;LPhysically distanced performances&amp;R2021-03</oddFooter>
      </headerFooter>
    </customSheetView>
    <customSheetView guid="{66E00515-58F7-48C8-BDDC-FA72EC1F45DA}" showGridLines="0" topLeftCell="A19">
      <selection activeCell="A8" sqref="A8"/>
      <pageMargins left="0.511811023622047" right="0.511811023622047" top="0.511811023622047" bottom="0.70866141732283505" header="0" footer="0.511811023622047"/>
      <pageSetup scale="90" firstPageNumber="7" orientation="landscape" useFirstPageNumber="1" r:id="rId2"/>
      <headerFooter alignWithMargins="0">
        <oddHeader xml:space="preserve">&amp;R
</oddHeader>
        <oddFooter>&amp;LPrésentation de spectacles en distanciation physique&amp;R2020-06</oddFooter>
      </headerFooter>
    </customSheetView>
    <customSheetView guid="{737D0D2E-C917-479C-A405-3EFD2F92FFB3}" showGridLines="0">
      <selection activeCell="D12" sqref="D12"/>
      <pageMargins left="0.511811023622047" right="0.511811023622047" top="0.511811023622047" bottom="0.70866141732283505" header="0" footer="0.511811023622047"/>
      <pageSetup scale="90" firstPageNumber="7" orientation="landscape" useFirstPageNumber="1" r:id="rId3"/>
      <headerFooter alignWithMargins="0">
        <oddHeader xml:space="preserve">&amp;R
</oddHeader>
        <oddFooter>&amp;LPrésentation de spectacles en distanciation physique&amp;R2020-06</oddFooter>
      </headerFooter>
    </customSheetView>
    <customSheetView guid="{2C928470-2C65-4638-AC7F-E8F2000ADC83}" showPageBreaks="1" showGridLines="0">
      <selection activeCell="D12" sqref="D12"/>
      <pageMargins left="0.511811023622047" right="0.511811023622047" top="0.511811023622047" bottom="0.70866141732283505" header="0" footer="0.511811023622047"/>
      <pageSetup scale="90" firstPageNumber="7" orientation="landscape" useFirstPageNumber="1" r:id="rId4"/>
      <headerFooter alignWithMargins="0">
        <oddHeader xml:space="preserve">&amp;R
</oddHeader>
        <oddFooter>&amp;LPrésentation de spectacles en distanciation physique&amp;R2020-06</oddFooter>
      </headerFooter>
    </customSheetView>
    <customSheetView guid="{702C7D67-83FF-4509-9057-8E19B773C9D1}" showGridLines="0">
      <selection activeCell="D12" sqref="D12"/>
      <pageMargins left="0.511811023622047" right="0.511811023622047" top="0.511811023622047" bottom="0.70866141732283505" header="0" footer="0.511811023622047"/>
      <pageSetup scale="90" firstPageNumber="7" orientation="landscape" useFirstPageNumber="1" r:id="rId5"/>
      <headerFooter alignWithMargins="0">
        <oddHeader xml:space="preserve">&amp;R
</oddHeader>
        <oddFooter>&amp;LPrésentation de spectacles en distanciation physique&amp;R2020-06</oddFooter>
      </headerFooter>
    </customSheetView>
    <customSheetView guid="{E4BE97C8-46EE-4CB2-8D66-B74A951DBCFF}" showGridLines="0">
      <selection activeCell="D12" sqref="D12"/>
      <pageMargins left="0.511811023622047" right="0.511811023622047" top="0.511811023622047" bottom="0.70866141732283505" header="0" footer="0.511811023622047"/>
      <pageSetup scale="90" firstPageNumber="7" orientation="landscape" useFirstPageNumber="1" r:id="rId6"/>
      <headerFooter alignWithMargins="0">
        <oddHeader xml:space="preserve">&amp;R
</oddHeader>
        <oddFooter>&amp;LPrésentation de spectacles en distanciation physique&amp;R2020-06</oddFooter>
      </headerFooter>
    </customSheetView>
    <customSheetView guid="{EDF2925F-1942-44CF-8859-2608399A46DB}" showGridLines="0">
      <selection activeCell="D12" sqref="D12"/>
      <pageMargins left="0.511811023622047" right="0.511811023622047" top="0.511811023622047" bottom="0.70866141732283505" header="0" footer="0.511811023622047"/>
      <pageSetup scale="90" firstPageNumber="7" orientation="landscape" useFirstPageNumber="1" r:id="rId7"/>
      <headerFooter alignWithMargins="0">
        <oddHeader xml:space="preserve">&amp;R
</oddHeader>
        <oddFooter>&amp;LPrésentation de spectacles en distanciation physique&amp;R2020-06</oddFooter>
      </headerFooter>
    </customSheetView>
    <customSheetView guid="{EEDBB8E2-952B-42EE-AC88-26825580B3DD}" showPageBreaks="1" showGridLines="0" topLeftCell="A13">
      <selection activeCell="A16" sqref="A16"/>
      <pageMargins left="0.511811023622047" right="0.511811023622047" top="0.511811023622047" bottom="0.70866141732283505" header="0" footer="0.511811023622047"/>
      <pageSetup scale="90" firstPageNumber="7" orientation="landscape" useFirstPageNumber="1" r:id="rId8"/>
      <headerFooter alignWithMargins="0">
        <oddHeader xml:space="preserve">&amp;R
</oddHeader>
        <oddFooter>&amp;LPrésentation de spectacles en distanciation physique&amp;R2020-06</oddFooter>
      </headerFooter>
    </customSheetView>
    <customSheetView guid="{5A59031A-9688-45E9-9165-49AA9130F6EE}" showPageBreaks="1" showGridLines="0">
      <selection activeCell="C1" sqref="C1"/>
      <pageMargins left="0.511811023622047" right="0.511811023622047" top="0.511811023622047" bottom="0.70866141732283505" header="0" footer="0.511811023622047"/>
      <pageSetup scale="90" firstPageNumber="7" orientation="landscape" useFirstPageNumber="1" r:id="rId9"/>
      <headerFooter alignWithMargins="0">
        <oddHeader xml:space="preserve">&amp;R
</oddHeader>
        <oddFooter>&amp;LPrésentation de spectacles en distanciation physique&amp;R2020-06</oddFooter>
      </headerFooter>
    </customSheetView>
  </customSheetViews>
  <dataValidations disablePrompts="1" count="2">
    <dataValidation type="list" errorStyle="warning" allowBlank="1" showInputMessage="1" showErrorMessage="1" sqref="B12:D12">
      <formula1>"Préscolaire,Primaire,Secondaire,Familiale,Adulte"</formula1>
    </dataValidation>
    <dataValidation type="list" allowBlank="1" showInputMessage="1" showErrorMessage="1" sqref="B11:D11">
      <formula1>"Nouvelle production,Reprise"</formula1>
    </dataValidation>
  </dataValidations>
  <pageMargins left="0.511811023622047" right="0.511811023622047" top="0.511811023622047" bottom="0.70866141732283505" header="0" footer="0.511811023622047"/>
  <pageSetup scale="90" firstPageNumber="7" orientation="landscape" useFirstPageNumber="1" r:id="rId10"/>
  <headerFooter alignWithMargins="0">
    <oddHeader xml:space="preserve">&amp;R
</oddHeader>
    <oddFooter>&amp;LPhysically distanced performances&amp;R2021-03</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13313" r:id="rId13" name="Check Box 1">
              <controlPr defaultSize="0" autoLine="0" autoPict="0">
                <anchor>
                  <from>
                    <xdr:col>0</xdr:col>
                    <xdr:colOff>19050</xdr:colOff>
                    <xdr:row>2</xdr:row>
                    <xdr:rowOff>0</xdr:rowOff>
                  </from>
                  <to>
                    <xdr:col>0</xdr:col>
                    <xdr:colOff>247650</xdr:colOff>
                    <xdr:row>2</xdr:row>
                    <xdr:rowOff>209550</xdr:rowOff>
                  </to>
                </anchor>
              </controlPr>
            </control>
          </mc:Choice>
        </mc:AlternateContent>
        <mc:AlternateContent xmlns:mc="http://schemas.openxmlformats.org/markup-compatibility/2006">
          <mc:Choice Requires="x14">
            <control shapeId="13314" r:id="rId14" name="Check Box 2">
              <controlPr defaultSize="0" autoLine="0" autoPict="0">
                <anchor>
                  <from>
                    <xdr:col>0</xdr:col>
                    <xdr:colOff>952500</xdr:colOff>
                    <xdr:row>2</xdr:row>
                    <xdr:rowOff>0</xdr:rowOff>
                  </from>
                  <to>
                    <xdr:col>0</xdr:col>
                    <xdr:colOff>1181100</xdr:colOff>
                    <xdr:row>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showGridLines="0" showZeros="0" view="pageLayout" zoomScaleNormal="100" workbookViewId="0">
      <selection activeCell="B1" sqref="B1"/>
    </sheetView>
  </sheetViews>
  <sheetFormatPr baseColWidth="10" defaultColWidth="11.42578125" defaultRowHeight="12.75"/>
  <cols>
    <col min="1" max="1" width="39.85546875" style="89" customWidth="1"/>
    <col min="2" max="2" width="31.7109375" style="3" customWidth="1"/>
    <col min="3" max="3" width="30.5703125" style="3" customWidth="1"/>
    <col min="4" max="4" width="30.7109375" style="3" customWidth="1"/>
    <col min="5" max="16384" width="11.42578125" style="3"/>
  </cols>
  <sheetData>
    <row r="1" spans="1:4" ht="18">
      <c r="A1" s="129" t="s">
        <v>109</v>
      </c>
      <c r="D1" s="348" t="s">
        <v>44</v>
      </c>
    </row>
    <row r="2" spans="1:4" s="125" customFormat="1" ht="15">
      <c r="A2" s="221"/>
      <c r="D2" s="158"/>
    </row>
    <row r="3" spans="1:4" s="125" customFormat="1" ht="19.5" customHeight="1">
      <c r="A3" s="221"/>
      <c r="D3" s="158"/>
    </row>
    <row r="4" spans="1:4" s="125" customFormat="1">
      <c r="A4" s="44" t="s">
        <v>84</v>
      </c>
    </row>
    <row r="5" spans="1:4" s="283" customFormat="1">
      <c r="A5" s="282"/>
    </row>
    <row r="6" spans="1:4" s="125" customFormat="1" ht="23.25" customHeight="1">
      <c r="A6" s="44" t="s">
        <v>126</v>
      </c>
    </row>
    <row r="7" spans="1:4" s="125" customFormat="1" ht="15" customHeight="1">
      <c r="A7" s="157" t="s">
        <v>59</v>
      </c>
      <c r="B7" s="156"/>
      <c r="C7" s="156"/>
      <c r="D7" s="155"/>
    </row>
    <row r="8" spans="1:4" ht="13.5" thickBot="1">
      <c r="A8" s="118"/>
      <c r="B8" s="154"/>
      <c r="C8" s="154"/>
      <c r="D8" s="154"/>
    </row>
    <row r="9" spans="1:4" s="360" customFormat="1" ht="18.75" customHeight="1">
      <c r="B9" s="361" t="s">
        <v>127</v>
      </c>
      <c r="C9" s="362" t="s">
        <v>128</v>
      </c>
      <c r="D9" s="362" t="s">
        <v>129</v>
      </c>
    </row>
    <row r="10" spans="1:4" s="15" customFormat="1" ht="27.75" customHeight="1">
      <c r="A10" s="145" t="s">
        <v>43</v>
      </c>
      <c r="B10" s="144"/>
      <c r="C10" s="143"/>
      <c r="D10" s="143"/>
    </row>
    <row r="11" spans="1:4" s="146" customFormat="1" ht="18.75" customHeight="1">
      <c r="A11" s="145" t="s">
        <v>130</v>
      </c>
      <c r="B11" s="153"/>
      <c r="C11" s="152"/>
      <c r="D11" s="152"/>
    </row>
    <row r="12" spans="1:4" s="15" customFormat="1" ht="24">
      <c r="A12" s="112" t="s">
        <v>137</v>
      </c>
      <c r="B12" s="111"/>
      <c r="C12" s="151"/>
      <c r="D12" s="151"/>
    </row>
    <row r="13" spans="1:4" s="15" customFormat="1" ht="12">
      <c r="A13" s="100" t="s">
        <v>42</v>
      </c>
      <c r="B13" s="150"/>
      <c r="C13" s="149"/>
      <c r="D13" s="149"/>
    </row>
    <row r="14" spans="1:4" s="146" customFormat="1" ht="18.75" customHeight="1">
      <c r="A14" s="145" t="s">
        <v>144</v>
      </c>
      <c r="B14" s="148"/>
      <c r="C14" s="147"/>
      <c r="D14" s="147"/>
    </row>
    <row r="15" spans="1:4" s="15" customFormat="1" ht="15.75" customHeight="1">
      <c r="A15" s="145" t="s">
        <v>41</v>
      </c>
      <c r="B15" s="144"/>
      <c r="C15" s="143"/>
      <c r="D15" s="143"/>
    </row>
    <row r="16" spans="1:4" s="15" customFormat="1" ht="15.75" customHeight="1">
      <c r="A16" s="145" t="s">
        <v>40</v>
      </c>
      <c r="B16" s="144"/>
      <c r="C16" s="143"/>
      <c r="D16" s="143"/>
    </row>
    <row r="17" spans="1:4" s="15" customFormat="1" ht="15.75" customHeight="1">
      <c r="A17" s="145" t="s">
        <v>39</v>
      </c>
      <c r="B17" s="144"/>
      <c r="C17" s="143"/>
      <c r="D17" s="143"/>
    </row>
    <row r="18" spans="1:4" s="15" customFormat="1" ht="12">
      <c r="A18" s="100" t="s">
        <v>38</v>
      </c>
      <c r="B18" s="106"/>
      <c r="C18" s="105"/>
      <c r="D18" s="105"/>
    </row>
    <row r="19" spans="1:4" s="15" customFormat="1" ht="12">
      <c r="A19" s="95"/>
      <c r="B19" s="142"/>
      <c r="C19" s="141"/>
      <c r="D19" s="141"/>
    </row>
    <row r="20" spans="1:4" s="15" customFormat="1" ht="12">
      <c r="A20" s="95"/>
      <c r="B20" s="140"/>
      <c r="C20" s="139"/>
      <c r="D20" s="139"/>
    </row>
    <row r="21" spans="1:4" s="15" customFormat="1" ht="12">
      <c r="A21" s="100" t="s">
        <v>37</v>
      </c>
      <c r="B21" s="138"/>
      <c r="C21" s="137"/>
      <c r="D21" s="137"/>
    </row>
    <row r="22" spans="1:4" s="15" customFormat="1" ht="12">
      <c r="A22" s="95"/>
      <c r="B22" s="136"/>
      <c r="C22" s="135"/>
      <c r="D22" s="135"/>
    </row>
    <row r="23" spans="1:4" s="15" customFormat="1" ht="12">
      <c r="A23" s="95"/>
      <c r="B23" s="136"/>
      <c r="C23" s="135"/>
      <c r="D23" s="135"/>
    </row>
    <row r="24" spans="1:4" s="15" customFormat="1" ht="12">
      <c r="A24" s="95"/>
      <c r="B24" s="136"/>
      <c r="C24" s="135"/>
      <c r="D24" s="135"/>
    </row>
    <row r="25" spans="1:4" s="15" customFormat="1" ht="12">
      <c r="A25" s="92"/>
      <c r="B25" s="134"/>
      <c r="C25" s="133"/>
      <c r="D25" s="133"/>
    </row>
    <row r="26" spans="1:4" s="15" customFormat="1" ht="12">
      <c r="A26" s="92"/>
      <c r="B26" s="134"/>
      <c r="C26" s="133"/>
      <c r="D26" s="133"/>
    </row>
    <row r="27" spans="1:4" s="15" customFormat="1" ht="12">
      <c r="A27" s="95"/>
      <c r="B27" s="136"/>
      <c r="C27" s="135"/>
      <c r="D27" s="135"/>
    </row>
    <row r="28" spans="1:4" s="15" customFormat="1" ht="12">
      <c r="A28" s="92"/>
      <c r="B28" s="134"/>
      <c r="C28" s="133"/>
      <c r="D28" s="133"/>
    </row>
    <row r="29" spans="1:4" s="15" customFormat="1" ht="12">
      <c r="A29" s="92"/>
      <c r="B29" s="134"/>
      <c r="C29" s="133"/>
      <c r="D29" s="133"/>
    </row>
    <row r="30" spans="1:4" s="15" customFormat="1" thickBot="1">
      <c r="A30" s="95"/>
      <c r="B30" s="132"/>
      <c r="C30" s="131"/>
      <c r="D30" s="131"/>
    </row>
    <row r="32" spans="1:4" ht="13.5" thickBot="1">
      <c r="A32" s="270" t="s">
        <v>131</v>
      </c>
      <c r="B32" s="281"/>
      <c r="C32" s="281"/>
      <c r="D32" s="281"/>
    </row>
    <row r="33" spans="1:4">
      <c r="A33" s="275" t="s">
        <v>132</v>
      </c>
      <c r="B33" s="280"/>
      <c r="C33" s="280"/>
      <c r="D33" s="280"/>
    </row>
    <row r="34" spans="1:4">
      <c r="A34" s="275" t="s">
        <v>133</v>
      </c>
      <c r="B34" s="278"/>
      <c r="C34" s="278"/>
      <c r="D34" s="278"/>
    </row>
    <row r="35" spans="1:4" ht="13.5" thickBot="1">
      <c r="A35" s="275" t="s">
        <v>134</v>
      </c>
      <c r="B35" s="274"/>
      <c r="C35" s="274"/>
      <c r="D35" s="274"/>
    </row>
    <row r="39" spans="1:4" s="14" customFormat="1">
      <c r="A39" s="130"/>
    </row>
  </sheetData>
  <customSheetViews>
    <customSheetView guid="{826BE0A5-0B31-45B0-8F69-92820503454C}" showPageBreaks="1" showGridLines="0" zeroValues="0" view="pageLayout">
      <selection activeCell="B1" sqref="B1"/>
      <pageMargins left="0.511811023622047" right="0.511811023622047" top="0.511811023622047" bottom="0.70866141732283505" header="0" footer="0.511811023622047"/>
      <printOptions horizontalCentered="1"/>
      <pageSetup scale="90" firstPageNumber="7" orientation="landscape" useFirstPageNumber="1" r:id="rId1"/>
      <headerFooter alignWithMargins="0">
        <oddHeader xml:space="preserve">&amp;R
</oddHeader>
        <oddFooter>&amp;LPhysically distanced performances&amp;R2021-03</oddFooter>
      </headerFooter>
    </customSheetView>
    <customSheetView guid="{66E00515-58F7-48C8-BDDC-FA72EC1F45DA}" showGridLines="0" topLeftCell="A7">
      <selection activeCell="D6" sqref="D6"/>
      <pageMargins left="0.511811023622047" right="0.511811023622047" top="0.511811023622047" bottom="0.70866141732283505" header="0" footer="0.511811023622047"/>
      <printOptions horizontalCentered="1"/>
      <pageSetup scale="90" firstPageNumber="7" orientation="landscape" useFirstPageNumber="1" r:id="rId2"/>
      <headerFooter alignWithMargins="0">
        <oddHeader xml:space="preserve">&amp;R
</oddHeader>
        <oddFooter>&amp;LPrésentation de spectacles en distanciation physique&amp;R2020-06</oddFooter>
      </headerFooter>
    </customSheetView>
    <customSheetView guid="{737D0D2E-C917-479C-A405-3EFD2F92FFB3}" showGridLines="0">
      <selection activeCell="B47" sqref="B47"/>
      <pageMargins left="0.511811023622047" right="0.511811023622047" top="0.511811023622047" bottom="0.70866141732283505" header="0" footer="0.511811023622047"/>
      <printOptions horizontalCentered="1"/>
      <pageSetup scale="90" firstPageNumber="7" orientation="landscape" useFirstPageNumber="1" r:id="rId3"/>
      <headerFooter alignWithMargins="0">
        <oddHeader xml:space="preserve">&amp;R
</oddHeader>
        <oddFooter>&amp;LPrésentation de spectacles en distanciation physique&amp;R2020-06</oddFooter>
      </headerFooter>
    </customSheetView>
    <customSheetView guid="{2C928470-2C65-4638-AC7F-E8F2000ADC83}" showPageBreaks="1" showGridLines="0">
      <selection activeCell="B47" sqref="B47"/>
      <pageMargins left="0.511811023622047" right="0.511811023622047" top="0.511811023622047" bottom="0.70866141732283505" header="0" footer="0.511811023622047"/>
      <printOptions horizontalCentered="1"/>
      <pageSetup scale="90" firstPageNumber="7" orientation="landscape" useFirstPageNumber="1" r:id="rId4"/>
      <headerFooter alignWithMargins="0">
        <oddHeader xml:space="preserve">&amp;R
</oddHeader>
        <oddFooter>&amp;LPrésentation de spectacles en distanciation physique&amp;R2020-06</oddFooter>
      </headerFooter>
    </customSheetView>
    <customSheetView guid="{702C7D67-83FF-4509-9057-8E19B773C9D1}" showGridLines="0">
      <selection activeCell="B47" sqref="B47"/>
      <pageMargins left="0.511811023622047" right="0.511811023622047" top="0.511811023622047" bottom="0.70866141732283505" header="0" footer="0.511811023622047"/>
      <printOptions horizontalCentered="1"/>
      <pageSetup scale="90" firstPageNumber="7" orientation="landscape" useFirstPageNumber="1" r:id="rId5"/>
      <headerFooter alignWithMargins="0">
        <oddHeader xml:space="preserve">&amp;R
</oddHeader>
        <oddFooter>&amp;LPrésentation de spectacles en distanciation physique&amp;R2020-06</oddFooter>
      </headerFooter>
    </customSheetView>
    <customSheetView guid="{E4BE97C8-46EE-4CB2-8D66-B74A951DBCFF}" showGridLines="0">
      <selection activeCell="B47" sqref="B47"/>
      <pageMargins left="0.511811023622047" right="0.511811023622047" top="0.511811023622047" bottom="0.70866141732283505" header="0" footer="0.511811023622047"/>
      <printOptions horizontalCentered="1"/>
      <pageSetup scale="90" firstPageNumber="7" orientation="landscape" useFirstPageNumber="1" r:id="rId6"/>
      <headerFooter alignWithMargins="0">
        <oddHeader xml:space="preserve">&amp;R
</oddHeader>
        <oddFooter>&amp;LPrésentation de spectacles en distanciation physique&amp;R2020-06</oddFooter>
      </headerFooter>
    </customSheetView>
    <customSheetView guid="{EDF2925F-1942-44CF-8859-2608399A46DB}" showGridLines="0">
      <selection activeCell="B47" sqref="B47"/>
      <pageMargins left="0.511811023622047" right="0.511811023622047" top="0.511811023622047" bottom="0.70866141732283505" header="0" footer="0.511811023622047"/>
      <printOptions horizontalCentered="1"/>
      <pageSetup scale="90" firstPageNumber="7" orientation="landscape" useFirstPageNumber="1" r:id="rId7"/>
      <headerFooter alignWithMargins="0">
        <oddHeader xml:space="preserve">&amp;R
</oddHeader>
        <oddFooter>&amp;LPrésentation de spectacles en distanciation physique&amp;R2020-06</oddFooter>
      </headerFooter>
    </customSheetView>
    <customSheetView guid="{EEDBB8E2-952B-42EE-AC88-26825580B3DD}" showPageBreaks="1" showGridLines="0" zeroValues="0" topLeftCell="A13">
      <selection activeCell="A15" sqref="A15"/>
      <pageMargins left="0.511811023622047" right="0.511811023622047" top="0.511811023622047" bottom="0.70866141732283505" header="0" footer="0.511811023622047"/>
      <printOptions horizontalCentered="1"/>
      <pageSetup scale="90" firstPageNumber="7" orientation="landscape" useFirstPageNumber="1" r:id="rId8"/>
      <headerFooter alignWithMargins="0">
        <oddHeader xml:space="preserve">&amp;R
</oddHeader>
        <oddFooter>&amp;LPrésentation de spectacles en distanciation physique&amp;R2020-06</oddFooter>
      </headerFooter>
    </customSheetView>
    <customSheetView guid="{5A59031A-9688-45E9-9165-49AA9130F6EE}" showPageBreaks="1" showGridLines="0">
      <selection activeCell="B33" sqref="B33"/>
      <pageMargins left="0.511811023622047" right="0.511811023622047" top="0.511811023622047" bottom="0.70866141732283505" header="0" footer="0.511811023622047"/>
      <printOptions horizontalCentered="1"/>
      <pageSetup scale="90" firstPageNumber="7" orientation="landscape" useFirstPageNumber="1" r:id="rId9"/>
      <headerFooter alignWithMargins="0">
        <oddHeader xml:space="preserve">&amp;R
</oddHeader>
        <oddFooter>&amp;LPrésentation de spectacles en distanciation physique&amp;R2020-06</oddFooter>
      </headerFooter>
    </customSheetView>
  </customSheetViews>
  <dataValidations disablePrompts="1" count="3">
    <dataValidation type="list" errorStyle="warning" allowBlank="1" showInputMessage="1" showErrorMessage="1" sqref="B12:D12">
      <formula1>"Préscolaire,Primaire,Secondaire,Familiale,Adulte"</formula1>
    </dataValidation>
    <dataValidation type="list" allowBlank="1" showInputMessage="1" showErrorMessage="1" sqref="B11:D11">
      <formula1>"Nouvelle production,Reprise"</formula1>
    </dataValidation>
    <dataValidation type="list" allowBlank="1" showInputMessage="1" showErrorMessage="1" sqref="B13:D13">
      <formula1>"En direct,Enregistrée"</formula1>
    </dataValidation>
  </dataValidations>
  <printOptions horizontalCentered="1"/>
  <pageMargins left="0.511811023622047" right="0.511811023622047" top="0.511811023622047" bottom="0.70866141732283505" header="0" footer="0.511811023622047"/>
  <pageSetup scale="90" firstPageNumber="7" orientation="landscape" useFirstPageNumber="1" r:id="rId10"/>
  <headerFooter alignWithMargins="0">
    <oddHeader xml:space="preserve">&amp;R
</oddHeader>
    <oddFooter>&amp;LPhysically distanced performances&amp;R2021-03</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2049" r:id="rId13" name="Check Box 1">
              <controlPr defaultSize="0" autoLine="0" autoPict="0">
                <anchor>
                  <from>
                    <xdr:col>0</xdr:col>
                    <xdr:colOff>0</xdr:colOff>
                    <xdr:row>1</xdr:row>
                    <xdr:rowOff>171450</xdr:rowOff>
                  </from>
                  <to>
                    <xdr:col>0</xdr:col>
                    <xdr:colOff>190500</xdr:colOff>
                    <xdr:row>2</xdr:row>
                    <xdr:rowOff>180975</xdr:rowOff>
                  </to>
                </anchor>
              </controlPr>
            </control>
          </mc:Choice>
        </mc:AlternateContent>
        <mc:AlternateContent xmlns:mc="http://schemas.openxmlformats.org/markup-compatibility/2006">
          <mc:Choice Requires="x14">
            <control shapeId="2050" r:id="rId14" name="Check Box 2">
              <controlPr defaultSize="0" autoLine="0" autoPict="0">
                <anchor>
                  <from>
                    <xdr:col>0</xdr:col>
                    <xdr:colOff>800100</xdr:colOff>
                    <xdr:row>1</xdr:row>
                    <xdr:rowOff>171450</xdr:rowOff>
                  </from>
                  <to>
                    <xdr:col>0</xdr:col>
                    <xdr:colOff>990600</xdr:colOff>
                    <xdr:row>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3"/>
  <sheetViews>
    <sheetView showGridLines="0" view="pageLayout" zoomScaleNormal="100" workbookViewId="0">
      <selection activeCell="G1" sqref="G1"/>
    </sheetView>
  </sheetViews>
  <sheetFormatPr baseColWidth="10" defaultColWidth="11.42578125" defaultRowHeight="12.75"/>
  <cols>
    <col min="1" max="1" width="15" style="3" customWidth="1"/>
    <col min="2" max="2" width="16.42578125" style="3" customWidth="1"/>
    <col min="3" max="3" width="26.42578125" style="3" customWidth="1"/>
    <col min="4" max="4" width="7.7109375" style="3" customWidth="1"/>
    <col min="5" max="5" width="6.140625" style="3" customWidth="1"/>
    <col min="6" max="6" width="9.7109375" style="3" customWidth="1"/>
    <col min="7" max="7" width="10.5703125" style="3" customWidth="1"/>
    <col min="8" max="8" width="19" style="3" customWidth="1"/>
    <col min="9" max="10" width="7.7109375" style="3" customWidth="1"/>
    <col min="11" max="12" width="7.7109375" style="284" customWidth="1"/>
    <col min="13" max="16384" width="11.42578125" style="3"/>
  </cols>
  <sheetData>
    <row r="1" spans="1:22" ht="18">
      <c r="A1" s="129" t="s">
        <v>108</v>
      </c>
      <c r="H1" s="154"/>
      <c r="I1" s="154"/>
      <c r="J1" s="374"/>
      <c r="K1" s="374" t="s">
        <v>151</v>
      </c>
      <c r="L1" s="314"/>
    </row>
    <row r="2" spans="1:22" ht="15.75">
      <c r="A2" s="221"/>
      <c r="J2" s="208"/>
      <c r="K2" s="314"/>
      <c r="L2" s="314"/>
    </row>
    <row r="3" spans="1:22" ht="21" customHeight="1">
      <c r="A3" s="221"/>
      <c r="J3" s="208"/>
      <c r="K3" s="314"/>
      <c r="L3" s="314"/>
    </row>
    <row r="4" spans="1:22" ht="15" customHeight="1">
      <c r="A4" s="220" t="s">
        <v>114</v>
      </c>
    </row>
    <row r="5" spans="1:22" ht="24" customHeight="1">
      <c r="A5" s="46"/>
    </row>
    <row r="6" spans="1:22" ht="17.25" customHeight="1">
      <c r="A6" s="157" t="s">
        <v>59</v>
      </c>
      <c r="C6" s="207"/>
      <c r="D6" s="206"/>
      <c r="E6" s="206"/>
      <c r="F6" s="206"/>
      <c r="G6" s="206"/>
      <c r="H6" s="206"/>
    </row>
    <row r="7" spans="1:22" ht="13.5" thickBot="1"/>
    <row r="8" spans="1:22" ht="105" customHeight="1" thickBot="1">
      <c r="A8" s="205" t="s">
        <v>145</v>
      </c>
      <c r="B8" s="203" t="s">
        <v>146</v>
      </c>
      <c r="C8" s="203" t="s">
        <v>50</v>
      </c>
      <c r="D8" s="204" t="s">
        <v>49</v>
      </c>
      <c r="E8" s="204" t="s">
        <v>48</v>
      </c>
      <c r="F8" s="204" t="s">
        <v>130</v>
      </c>
      <c r="G8" s="204" t="s">
        <v>47</v>
      </c>
      <c r="H8" s="203" t="s">
        <v>112</v>
      </c>
      <c r="I8" s="202" t="s">
        <v>46</v>
      </c>
      <c r="J8" s="202" t="s">
        <v>45</v>
      </c>
      <c r="K8" s="313" t="s">
        <v>69</v>
      </c>
      <c r="L8" s="313" t="s">
        <v>70</v>
      </c>
    </row>
    <row r="9" spans="1:22" ht="18">
      <c r="A9" s="201"/>
      <c r="B9" s="199"/>
      <c r="C9" s="199"/>
      <c r="D9" s="200"/>
      <c r="E9" s="199"/>
      <c r="F9" s="199"/>
      <c r="G9" s="199"/>
      <c r="H9" s="199"/>
      <c r="I9" s="198"/>
      <c r="Q9" s="195"/>
      <c r="R9" s="194"/>
      <c r="S9" s="193"/>
      <c r="T9" s="192"/>
      <c r="U9" s="191"/>
      <c r="V9" s="197"/>
    </row>
    <row r="10" spans="1:22" ht="12.75" customHeight="1">
      <c r="A10" s="181" t="s">
        <v>113</v>
      </c>
      <c r="B10" s="180"/>
      <c r="C10" s="177"/>
      <c r="D10" s="179"/>
      <c r="E10" s="196"/>
      <c r="F10" s="178"/>
      <c r="G10" s="178"/>
      <c r="H10" s="177"/>
      <c r="I10" s="176"/>
      <c r="J10" s="312"/>
      <c r="K10" s="276"/>
      <c r="L10" s="272"/>
      <c r="P10" s="195"/>
      <c r="Q10" s="195"/>
      <c r="R10" s="194"/>
      <c r="S10" s="193"/>
      <c r="T10" s="192"/>
      <c r="U10" s="191"/>
      <c r="V10" s="190"/>
    </row>
    <row r="11" spans="1:22">
      <c r="A11" s="175"/>
      <c r="B11" s="173"/>
      <c r="C11" s="170"/>
      <c r="D11" s="172"/>
      <c r="E11" s="189"/>
      <c r="F11" s="171"/>
      <c r="G11" s="171"/>
      <c r="H11" s="170"/>
      <c r="I11" s="169"/>
      <c r="J11" s="168"/>
      <c r="K11" s="271"/>
      <c r="L11" s="279"/>
      <c r="Q11" s="186"/>
      <c r="R11" s="186"/>
      <c r="S11" s="187"/>
      <c r="T11" s="187"/>
      <c r="U11" s="186"/>
      <c r="V11" s="185"/>
    </row>
    <row r="12" spans="1:22" ht="24">
      <c r="A12" s="174" t="s">
        <v>34</v>
      </c>
      <c r="B12" s="173"/>
      <c r="C12" s="170"/>
      <c r="D12" s="172"/>
      <c r="E12" s="189"/>
      <c r="F12" s="171"/>
      <c r="G12" s="171"/>
      <c r="H12" s="170"/>
      <c r="I12" s="169"/>
      <c r="J12" s="168"/>
      <c r="K12" s="277"/>
      <c r="L12" s="310"/>
      <c r="Q12" s="186"/>
      <c r="R12" s="186"/>
      <c r="S12" s="187"/>
      <c r="T12" s="187"/>
      <c r="U12" s="186"/>
      <c r="V12" s="185"/>
    </row>
    <row r="13" spans="1:22">
      <c r="A13" s="167"/>
      <c r="B13" s="173"/>
      <c r="C13" s="170"/>
      <c r="D13" s="172"/>
      <c r="E13" s="189"/>
      <c r="F13" s="171"/>
      <c r="G13" s="171"/>
      <c r="H13" s="172"/>
      <c r="I13" s="189"/>
      <c r="J13" s="188"/>
      <c r="K13" s="273"/>
      <c r="L13" s="311"/>
      <c r="Q13" s="186"/>
      <c r="R13" s="186"/>
      <c r="S13" s="187"/>
      <c r="T13" s="187"/>
      <c r="U13" s="186"/>
      <c r="V13" s="185"/>
    </row>
    <row r="14" spans="1:22">
      <c r="A14" s="167"/>
      <c r="B14" s="166"/>
      <c r="C14" s="163"/>
      <c r="D14" s="165"/>
      <c r="E14" s="184"/>
      <c r="F14" s="164"/>
      <c r="G14" s="164"/>
      <c r="H14" s="163"/>
      <c r="I14" s="162"/>
      <c r="J14" s="161"/>
      <c r="K14" s="277"/>
      <c r="L14" s="310"/>
    </row>
    <row r="15" spans="1:22">
      <c r="A15" s="182"/>
      <c r="B15" s="159"/>
      <c r="C15" s="159"/>
      <c r="D15" s="160"/>
      <c r="E15" s="160"/>
      <c r="F15" s="160"/>
      <c r="G15" s="160"/>
      <c r="H15" s="159"/>
      <c r="I15" s="159"/>
      <c r="J15" s="159"/>
      <c r="K15" s="310"/>
      <c r="L15" s="310"/>
    </row>
    <row r="16" spans="1:22" ht="15">
      <c r="A16" s="366" t="s">
        <v>128</v>
      </c>
      <c r="B16" s="183"/>
      <c r="C16" s="177"/>
      <c r="D16" s="179"/>
      <c r="E16" s="179"/>
      <c r="F16" s="178"/>
      <c r="G16" s="178"/>
      <c r="H16" s="177"/>
      <c r="I16" s="176"/>
      <c r="J16" s="312"/>
      <c r="K16" s="276"/>
      <c r="L16" s="272"/>
    </row>
    <row r="17" spans="1:12">
      <c r="A17" s="175"/>
      <c r="B17" s="173"/>
      <c r="C17" s="170"/>
      <c r="D17" s="172"/>
      <c r="E17" s="172"/>
      <c r="F17" s="171"/>
      <c r="G17" s="171"/>
      <c r="H17" s="170"/>
      <c r="I17" s="169"/>
      <c r="J17" s="168"/>
      <c r="K17" s="271"/>
      <c r="L17" s="279"/>
    </row>
    <row r="18" spans="1:12" ht="24">
      <c r="A18" s="174" t="s">
        <v>34</v>
      </c>
      <c r="B18" s="173"/>
      <c r="C18" s="170"/>
      <c r="D18" s="172"/>
      <c r="E18" s="172"/>
      <c r="F18" s="171"/>
      <c r="G18" s="171"/>
      <c r="H18" s="170"/>
      <c r="I18" s="169"/>
      <c r="J18" s="168"/>
      <c r="K18" s="277"/>
      <c r="L18" s="310"/>
    </row>
    <row r="19" spans="1:12">
      <c r="A19" s="167"/>
      <c r="B19" s="173"/>
      <c r="C19" s="170"/>
      <c r="D19" s="172"/>
      <c r="E19" s="172"/>
      <c r="F19" s="171"/>
      <c r="G19" s="171"/>
      <c r="H19" s="170"/>
      <c r="I19" s="169"/>
      <c r="J19" s="168"/>
      <c r="K19" s="273"/>
      <c r="L19" s="311"/>
    </row>
    <row r="20" spans="1:12">
      <c r="A20" s="167"/>
      <c r="B20" s="166"/>
      <c r="C20" s="163"/>
      <c r="D20" s="165"/>
      <c r="E20" s="165"/>
      <c r="F20" s="164"/>
      <c r="G20" s="164"/>
      <c r="H20" s="163"/>
      <c r="I20" s="162"/>
      <c r="J20" s="161"/>
      <c r="K20" s="277"/>
      <c r="L20" s="310"/>
    </row>
    <row r="21" spans="1:12">
      <c r="A21" s="182"/>
      <c r="B21" s="159"/>
      <c r="C21" s="159"/>
      <c r="D21" s="160"/>
      <c r="E21" s="160"/>
      <c r="F21" s="160"/>
      <c r="G21" s="160"/>
      <c r="H21" s="159"/>
      <c r="I21" s="159"/>
      <c r="J21" s="159"/>
      <c r="K21" s="310"/>
      <c r="L21" s="310"/>
    </row>
    <row r="22" spans="1:12">
      <c r="A22" s="366" t="s">
        <v>129</v>
      </c>
      <c r="B22" s="180"/>
      <c r="C22" s="177"/>
      <c r="D22" s="179"/>
      <c r="E22" s="179"/>
      <c r="F22" s="178"/>
      <c r="G22" s="178"/>
      <c r="H22" s="177"/>
      <c r="I22" s="176"/>
      <c r="J22" s="312"/>
      <c r="K22" s="276"/>
      <c r="L22" s="272"/>
    </row>
    <row r="23" spans="1:12">
      <c r="A23" s="175"/>
      <c r="B23" s="173"/>
      <c r="C23" s="170"/>
      <c r="D23" s="172"/>
      <c r="E23" s="172"/>
      <c r="F23" s="171"/>
      <c r="G23" s="171"/>
      <c r="H23" s="170"/>
      <c r="I23" s="169"/>
      <c r="J23" s="168"/>
      <c r="K23" s="271"/>
      <c r="L23" s="279"/>
    </row>
    <row r="24" spans="1:12" ht="24">
      <c r="A24" s="174" t="s">
        <v>34</v>
      </c>
      <c r="B24" s="173"/>
      <c r="C24" s="170"/>
      <c r="D24" s="172"/>
      <c r="E24" s="172"/>
      <c r="F24" s="171"/>
      <c r="G24" s="171"/>
      <c r="H24" s="170"/>
      <c r="I24" s="169"/>
      <c r="J24" s="168"/>
      <c r="K24" s="277"/>
      <c r="L24" s="310"/>
    </row>
    <row r="25" spans="1:12">
      <c r="A25" s="167"/>
      <c r="B25" s="173"/>
      <c r="C25" s="170"/>
      <c r="D25" s="172"/>
      <c r="E25" s="172"/>
      <c r="F25" s="171"/>
      <c r="G25" s="171"/>
      <c r="H25" s="170"/>
      <c r="I25" s="169"/>
      <c r="J25" s="168"/>
      <c r="K25" s="273"/>
      <c r="L25" s="311"/>
    </row>
    <row r="26" spans="1:12">
      <c r="A26" s="167"/>
      <c r="B26" s="166"/>
      <c r="C26" s="163"/>
      <c r="D26" s="165"/>
      <c r="E26" s="165"/>
      <c r="F26" s="164"/>
      <c r="G26" s="164"/>
      <c r="H26" s="163"/>
      <c r="I26" s="162"/>
      <c r="J26" s="161"/>
      <c r="K26" s="277"/>
      <c r="L26" s="310"/>
    </row>
    <row r="27" spans="1:12">
      <c r="A27" s="182"/>
      <c r="B27" s="159"/>
      <c r="C27" s="159"/>
      <c r="D27" s="160"/>
      <c r="E27" s="160"/>
      <c r="F27" s="160"/>
      <c r="G27" s="160"/>
      <c r="H27" s="159"/>
      <c r="I27" s="159"/>
      <c r="J27" s="159"/>
      <c r="K27" s="310"/>
      <c r="L27" s="310"/>
    </row>
    <row r="28" spans="1:12">
      <c r="A28" s="181" t="s">
        <v>118</v>
      </c>
      <c r="B28" s="180"/>
      <c r="C28" s="177"/>
      <c r="D28" s="179"/>
      <c r="E28" s="179"/>
      <c r="F28" s="178"/>
      <c r="G28" s="178"/>
      <c r="H28" s="177"/>
      <c r="I28" s="176"/>
      <c r="J28" s="312"/>
      <c r="K28" s="276"/>
      <c r="L28" s="272"/>
    </row>
    <row r="29" spans="1:12">
      <c r="A29" s="175"/>
      <c r="B29" s="173"/>
      <c r="C29" s="170"/>
      <c r="D29" s="172"/>
      <c r="E29" s="172"/>
      <c r="F29" s="171"/>
      <c r="G29" s="171"/>
      <c r="H29" s="170"/>
      <c r="I29" s="169"/>
      <c r="J29" s="168"/>
      <c r="K29" s="271"/>
      <c r="L29" s="279"/>
    </row>
    <row r="30" spans="1:12" ht="24">
      <c r="A30" s="174" t="s">
        <v>34</v>
      </c>
      <c r="B30" s="173"/>
      <c r="C30" s="170"/>
      <c r="D30" s="172"/>
      <c r="E30" s="172"/>
      <c r="F30" s="171"/>
      <c r="G30" s="171"/>
      <c r="H30" s="170"/>
      <c r="I30" s="169"/>
      <c r="J30" s="168"/>
      <c r="K30" s="277"/>
      <c r="L30" s="310"/>
    </row>
    <row r="31" spans="1:12">
      <c r="A31" s="167"/>
      <c r="B31" s="173"/>
      <c r="C31" s="170"/>
      <c r="D31" s="172"/>
      <c r="E31" s="172"/>
      <c r="F31" s="171"/>
      <c r="G31" s="171"/>
      <c r="H31" s="170"/>
      <c r="I31" s="169"/>
      <c r="J31" s="168"/>
      <c r="K31" s="273"/>
      <c r="L31" s="311"/>
    </row>
    <row r="32" spans="1:12">
      <c r="A32" s="167"/>
      <c r="B32" s="166"/>
      <c r="C32" s="163"/>
      <c r="D32" s="165"/>
      <c r="E32" s="165"/>
      <c r="F32" s="164"/>
      <c r="G32" s="164"/>
      <c r="H32" s="163"/>
      <c r="I32" s="162"/>
      <c r="J32" s="161"/>
      <c r="K32" s="277"/>
      <c r="L32" s="310"/>
    </row>
    <row r="33" spans="1:9">
      <c r="A33" s="159"/>
      <c r="B33" s="159"/>
      <c r="C33" s="160"/>
      <c r="D33" s="160"/>
      <c r="E33" s="160"/>
      <c r="F33" s="160"/>
      <c r="G33" s="159"/>
      <c r="H33" s="159"/>
      <c r="I33" s="159"/>
    </row>
  </sheetData>
  <customSheetViews>
    <customSheetView guid="{826BE0A5-0B31-45B0-8F69-92820503454C}" showPageBreaks="1" showGridLines="0" view="pageLayout">
      <selection activeCell="G1" sqref="G1"/>
      <pageMargins left="0.511811023622047" right="0.511811023622047" top="0.511811023622047" bottom="0.70866141732283505" header="0" footer="0.511811023622047"/>
      <pageSetup scale="90" orientation="landscape" r:id="rId1"/>
      <headerFooter alignWithMargins="0">
        <oddHeader xml:space="preserve">&amp;R
</oddHeader>
        <oddFooter>&amp;LPhysically distanced performances&amp;R2021-03)</oddFooter>
      </headerFooter>
    </customSheetView>
    <customSheetView guid="{66E00515-58F7-48C8-BDDC-FA72EC1F45DA}" showGridLines="0" topLeftCell="A4">
      <selection activeCell="L10" sqref="L10"/>
      <pageMargins left="0.511811023622047" right="0.511811023622047" top="0.511811023622047" bottom="0.70866141732283505" header="0" footer="0.511811023622047"/>
      <pageSetup scale="90" orientation="landscape" r:id="rId2"/>
      <headerFooter alignWithMargins="0">
        <oddHeader xml:space="preserve">&amp;R
</oddHeader>
        <oddFooter>&amp;LPrésentation de spectacles en distanciation physique&amp;R2020-06)</oddFooter>
      </headerFooter>
    </customSheetView>
    <customSheetView guid="{737D0D2E-C917-479C-A405-3EFD2F92FFB3}" showGridLines="0">
      <selection activeCell="K1" sqref="K1"/>
      <pageMargins left="0.511811023622047" right="0.511811023622047" top="0.511811023622047" bottom="0.70866141732283505" header="0" footer="0.511811023622047"/>
      <pageSetup scale="90" orientation="landscape" r:id="rId3"/>
      <headerFooter alignWithMargins="0">
        <oddHeader xml:space="preserve">&amp;R
</oddHeader>
        <oddFooter>&amp;LPrésentation de spectacles en distanciation physique&amp;R2020-06)</oddFooter>
      </headerFooter>
    </customSheetView>
    <customSheetView guid="{2C928470-2C65-4638-AC7F-E8F2000ADC83}" showGridLines="0">
      <selection activeCell="K1" sqref="K1"/>
      <pageMargins left="0.511811023622047" right="0.511811023622047" top="0.511811023622047" bottom="0.70866141732283505" header="0" footer="0.511811023622047"/>
      <pageSetup scale="90" orientation="landscape" r:id="rId4"/>
      <headerFooter alignWithMargins="0">
        <oddHeader xml:space="preserve">&amp;R
</oddHeader>
        <oddFooter>&amp;LPrésentation de spectacles en distanciation physique&amp;R2020-06)</oddFooter>
      </headerFooter>
    </customSheetView>
    <customSheetView guid="{702C7D67-83FF-4509-9057-8E19B773C9D1}" showGridLines="0">
      <selection activeCell="K1" sqref="K1"/>
      <pageMargins left="0.511811023622047" right="0.511811023622047" top="0.511811023622047" bottom="0.70866141732283505" header="0" footer="0.511811023622047"/>
      <pageSetup scale="90" orientation="landscape" r:id="rId5"/>
      <headerFooter alignWithMargins="0">
        <oddHeader xml:space="preserve">&amp;R
</oddHeader>
        <oddFooter>&amp;LPrésentation de spectacles en distanciation physique&amp;R2020-06)</oddFooter>
      </headerFooter>
    </customSheetView>
    <customSheetView guid="{E4BE97C8-46EE-4CB2-8D66-B74A951DBCFF}" showGridLines="0">
      <selection activeCell="K1" sqref="K1"/>
      <pageMargins left="0.511811023622047" right="0.511811023622047" top="0.511811023622047" bottom="0.70866141732283505" header="0" footer="0.511811023622047"/>
      <pageSetup scale="90" orientation="landscape" r:id="rId6"/>
      <headerFooter alignWithMargins="0">
        <oddHeader xml:space="preserve">&amp;R
</oddHeader>
        <oddFooter>&amp;LPrésentation de spectacles en distanciation physique&amp;R2020-06)</oddFooter>
      </headerFooter>
    </customSheetView>
    <customSheetView guid="{EDF2925F-1942-44CF-8859-2608399A46DB}" showGridLines="0">
      <selection activeCell="K1" sqref="K1"/>
      <pageMargins left="0.511811023622047" right="0.511811023622047" top="0.511811023622047" bottom="0.70866141732283505" header="0" footer="0.511811023622047"/>
      <pageSetup scale="90" orientation="landscape" r:id="rId7"/>
      <headerFooter alignWithMargins="0">
        <oddHeader xml:space="preserve">&amp;R
</oddHeader>
        <oddFooter>&amp;LPrésentation de spectacles en distanciation physique&amp;R2020-06)</oddFooter>
      </headerFooter>
    </customSheetView>
    <customSheetView guid="{EEDBB8E2-952B-42EE-AC88-26825580B3DD}" showGridLines="0" topLeftCell="A10">
      <selection activeCell="F1" sqref="F1"/>
      <pageMargins left="0.511811023622047" right="0.511811023622047" top="0.511811023622047" bottom="0.70866141732283505" header="0" footer="0.511811023622047"/>
      <pageSetup scale="90" orientation="landscape" r:id="rId8"/>
      <headerFooter alignWithMargins="0">
        <oddHeader xml:space="preserve">&amp;R
</oddHeader>
        <oddFooter>&amp;LPrésentation de spectacles en distanciation physique&amp;R2020-06)</oddFooter>
      </headerFooter>
    </customSheetView>
    <customSheetView guid="{5A59031A-9688-45E9-9165-49AA9130F6EE}" showGridLines="0">
      <selection activeCell="H1" sqref="H1:K1"/>
      <pageMargins left="0.511811023622047" right="0.511811023622047" top="0.511811023622047" bottom="0.70866141732283505" header="0" footer="0.511811023622047"/>
      <pageSetup scale="90" orientation="landscape" r:id="rId9"/>
      <headerFooter alignWithMargins="0">
        <oddHeader xml:space="preserve">&amp;R
</oddHeader>
        <oddFooter>&amp;LPrésentation de spectacles en distanciation physique&amp;R2020-06)</oddFooter>
      </headerFooter>
    </customSheetView>
  </customSheetViews>
  <dataValidations disablePrompts="1" count="2">
    <dataValidation type="list" errorStyle="warning" allowBlank="1" showInputMessage="1" showErrorMessage="1" sqref="G10:G14 G16:G20 G22:G26 G28:G32">
      <formula1>"Préscolaire,Primaire,Secondaire,Familiale,Adulte"</formula1>
    </dataValidation>
    <dataValidation type="list" allowBlank="1" showInputMessage="1" showErrorMessage="1" sqref="F10:F14 F16:F20 F22:F26 F28:F32">
      <formula1>"Nouvelle production,Reprise"</formula1>
    </dataValidation>
  </dataValidations>
  <pageMargins left="0.511811023622047" right="0.511811023622047" top="0.511811023622047" bottom="0.70866141732283505" header="0" footer="0.511811023622047"/>
  <pageSetup scale="90" orientation="landscape" r:id="rId10"/>
  <headerFooter alignWithMargins="0">
    <oddHeader xml:space="preserve">&amp;R
</oddHeader>
    <oddFooter>&amp;LPhysically distanced performances&amp;R2021-03)</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3073" r:id="rId13" name="Check Box 1">
              <controlPr defaultSize="0" autoLine="0" autoPict="0">
                <anchor>
                  <from>
                    <xdr:col>0</xdr:col>
                    <xdr:colOff>19050</xdr:colOff>
                    <xdr:row>2</xdr:row>
                    <xdr:rowOff>19050</xdr:rowOff>
                  </from>
                  <to>
                    <xdr:col>0</xdr:col>
                    <xdr:colOff>295275</xdr:colOff>
                    <xdr:row>2</xdr:row>
                    <xdr:rowOff>238125</xdr:rowOff>
                  </to>
                </anchor>
              </controlPr>
            </control>
          </mc:Choice>
        </mc:AlternateContent>
        <mc:AlternateContent xmlns:mc="http://schemas.openxmlformats.org/markup-compatibility/2006">
          <mc:Choice Requires="x14">
            <control shapeId="3074" r:id="rId14" name="Check Box 2">
              <controlPr defaultSize="0" autoLine="0" autoPict="0">
                <anchor>
                  <from>
                    <xdr:col>1</xdr:col>
                    <xdr:colOff>95250</xdr:colOff>
                    <xdr:row>2</xdr:row>
                    <xdr:rowOff>19050</xdr:rowOff>
                  </from>
                  <to>
                    <xdr:col>1</xdr:col>
                    <xdr:colOff>371475</xdr:colOff>
                    <xdr:row>2</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7"/>
  <sheetViews>
    <sheetView showGridLines="0" showZeros="0" tabSelected="1" view="pageLayout" zoomScaleNormal="100" workbookViewId="0">
      <selection activeCell="D3" sqref="D3"/>
    </sheetView>
  </sheetViews>
  <sheetFormatPr baseColWidth="10" defaultColWidth="11.42578125" defaultRowHeight="12.75"/>
  <cols>
    <col min="1" max="1" width="32.28515625" style="56" customWidth="1"/>
    <col min="2" max="2" width="14.85546875" style="56" customWidth="1"/>
    <col min="3" max="3" width="10.28515625" style="57" customWidth="1"/>
    <col min="4" max="4" width="27" style="57" customWidth="1"/>
    <col min="5" max="5" width="16.5703125" style="56" customWidth="1"/>
    <col min="6" max="7" width="8.7109375" style="56" customWidth="1"/>
    <col min="8" max="9" width="12.85546875" style="230" customWidth="1"/>
    <col min="10" max="10" width="9" style="56" customWidth="1"/>
    <col min="11" max="11" width="9.5703125" style="56" customWidth="1"/>
    <col min="12" max="12" width="9" style="56" customWidth="1"/>
    <col min="13" max="16384" width="11.42578125" style="56"/>
  </cols>
  <sheetData>
    <row r="1" spans="1:12" s="48" customFormat="1" ht="26.25" customHeight="1">
      <c r="A1" s="47" t="s">
        <v>119</v>
      </c>
      <c r="B1" s="47"/>
      <c r="C1" s="47"/>
      <c r="D1" s="47"/>
      <c r="E1" s="47"/>
      <c r="F1" s="47"/>
      <c r="G1" s="363"/>
      <c r="H1" s="222"/>
      <c r="I1" s="222"/>
      <c r="L1" s="127"/>
    </row>
    <row r="2" spans="1:12" s="48" customFormat="1" ht="18">
      <c r="A2" s="221"/>
      <c r="B2" s="47"/>
      <c r="C2" s="47"/>
      <c r="D2" s="47"/>
      <c r="E2" s="47"/>
      <c r="F2" s="47"/>
      <c r="H2" s="222"/>
      <c r="I2" s="222"/>
      <c r="L2" s="127"/>
    </row>
    <row r="3" spans="1:12" s="48" customFormat="1" ht="18.75" customHeight="1">
      <c r="B3" s="59"/>
      <c r="C3" s="209"/>
      <c r="E3" s="59"/>
      <c r="F3" s="59"/>
      <c r="H3" s="222"/>
      <c r="I3" s="222"/>
      <c r="L3" s="217"/>
    </row>
    <row r="4" spans="1:12" s="61" customFormat="1" ht="15" customHeight="1">
      <c r="A4" s="61" t="s">
        <v>147</v>
      </c>
      <c r="C4" s="62"/>
      <c r="D4" s="62"/>
      <c r="H4" s="223"/>
      <c r="I4" s="223"/>
    </row>
    <row r="5" spans="1:12" s="48" customFormat="1">
      <c r="A5" s="44"/>
      <c r="B5" s="44"/>
      <c r="C5" s="46"/>
      <c r="D5" s="46"/>
      <c r="E5" s="44"/>
      <c r="F5" s="44"/>
      <c r="H5" s="222"/>
      <c r="I5" s="222"/>
      <c r="L5" s="217"/>
    </row>
    <row r="6" spans="1:12" s="48" customFormat="1">
      <c r="A6" s="44"/>
      <c r="B6" s="44"/>
      <c r="C6" s="46"/>
      <c r="D6" s="46"/>
      <c r="E6" s="44"/>
      <c r="F6" s="44"/>
      <c r="H6" s="222"/>
      <c r="I6" s="222"/>
      <c r="L6" s="217"/>
    </row>
    <row r="7" spans="1:12" s="48" customFormat="1" ht="16.5" customHeight="1">
      <c r="A7" s="45" t="s">
        <v>59</v>
      </c>
      <c r="B7" s="218"/>
      <c r="C7" s="218"/>
      <c r="D7" s="218"/>
      <c r="E7" s="218"/>
      <c r="F7" s="218"/>
      <c r="H7" s="222"/>
      <c r="I7" s="222"/>
      <c r="L7" s="217"/>
    </row>
    <row r="8" spans="1:12" s="48" customFormat="1" ht="9" customHeight="1">
      <c r="B8" s="44"/>
      <c r="C8" s="46"/>
      <c r="D8" s="46"/>
      <c r="E8" s="44"/>
      <c r="F8" s="44"/>
      <c r="H8" s="222"/>
      <c r="I8" s="222"/>
      <c r="L8" s="217"/>
    </row>
    <row r="9" spans="1:12" s="67" customFormat="1" ht="78" customHeight="1">
      <c r="A9" s="65" t="s">
        <v>116</v>
      </c>
      <c r="B9" s="65" t="s">
        <v>148</v>
      </c>
      <c r="C9" s="65" t="s">
        <v>138</v>
      </c>
      <c r="D9" s="65" t="s">
        <v>117</v>
      </c>
      <c r="E9" s="309" t="s">
        <v>139</v>
      </c>
      <c r="F9" s="88" t="s">
        <v>93</v>
      </c>
      <c r="G9" s="88" t="s">
        <v>89</v>
      </c>
      <c r="H9" s="356" t="s">
        <v>94</v>
      </c>
      <c r="I9" s="224" t="s">
        <v>86</v>
      </c>
    </row>
    <row r="10" spans="1:12" s="48" customFormat="1" ht="16.5" customHeight="1">
      <c r="A10" s="68"/>
      <c r="B10" s="69"/>
      <c r="C10" s="51"/>
      <c r="D10" s="70"/>
      <c r="E10" s="71"/>
      <c r="F10" s="72"/>
      <c r="G10" s="72"/>
      <c r="H10" s="225">
        <v>0</v>
      </c>
      <c r="I10" s="225"/>
    </row>
    <row r="11" spans="1:12" s="48" customFormat="1" ht="16.5" customHeight="1">
      <c r="A11" s="68"/>
      <c r="B11" s="74"/>
      <c r="C11" s="51"/>
      <c r="D11" s="70"/>
      <c r="E11" s="71"/>
      <c r="F11" s="72"/>
      <c r="G11" s="72"/>
      <c r="H11" s="225"/>
      <c r="I11" s="225"/>
    </row>
    <row r="12" spans="1:12" s="48" customFormat="1" ht="16.5" customHeight="1">
      <c r="A12" s="68"/>
      <c r="B12" s="74"/>
      <c r="C12" s="51"/>
      <c r="D12" s="70"/>
      <c r="E12" s="71"/>
      <c r="F12" s="72"/>
      <c r="G12" s="72"/>
      <c r="H12" s="225"/>
      <c r="I12" s="225"/>
    </row>
    <row r="13" spans="1:12" s="48" customFormat="1" ht="16.5" customHeight="1">
      <c r="A13" s="68"/>
      <c r="B13" s="74"/>
      <c r="C13" s="51"/>
      <c r="D13" s="70"/>
      <c r="E13" s="71"/>
      <c r="F13" s="72"/>
      <c r="G13" s="72"/>
      <c r="H13" s="225"/>
      <c r="I13" s="225"/>
    </row>
    <row r="14" spans="1:12" s="48" customFormat="1" ht="16.5" customHeight="1">
      <c r="A14" s="68"/>
      <c r="B14" s="74"/>
      <c r="C14" s="51"/>
      <c r="D14" s="70"/>
      <c r="E14" s="71"/>
      <c r="F14" s="72"/>
      <c r="G14" s="72"/>
      <c r="H14" s="225"/>
      <c r="I14" s="225"/>
    </row>
    <row r="15" spans="1:12" s="48" customFormat="1" ht="16.5" customHeight="1">
      <c r="A15" s="68"/>
      <c r="B15" s="74"/>
      <c r="C15" s="51"/>
      <c r="D15" s="70"/>
      <c r="E15" s="71"/>
      <c r="F15" s="72"/>
      <c r="G15" s="72"/>
      <c r="H15" s="225"/>
      <c r="I15" s="225"/>
    </row>
    <row r="16" spans="1:12" s="48" customFormat="1" ht="16.5" customHeight="1">
      <c r="A16" s="68"/>
      <c r="B16" s="74"/>
      <c r="C16" s="51"/>
      <c r="D16" s="70"/>
      <c r="E16" s="71"/>
      <c r="F16" s="72"/>
      <c r="G16" s="72"/>
      <c r="H16" s="225"/>
      <c r="I16" s="225"/>
    </row>
    <row r="17" spans="1:9" s="48" customFormat="1" ht="16.5" customHeight="1">
      <c r="A17" s="68"/>
      <c r="B17" s="74"/>
      <c r="C17" s="51"/>
      <c r="D17" s="70"/>
      <c r="E17" s="71"/>
      <c r="F17" s="72"/>
      <c r="G17" s="72"/>
      <c r="H17" s="225"/>
      <c r="I17" s="225"/>
    </row>
    <row r="18" spans="1:9" s="48" customFormat="1" ht="16.5" customHeight="1">
      <c r="A18" s="68"/>
      <c r="B18" s="74"/>
      <c r="C18" s="51"/>
      <c r="D18" s="70"/>
      <c r="E18" s="71"/>
      <c r="F18" s="72"/>
      <c r="G18" s="72"/>
      <c r="H18" s="225"/>
      <c r="I18" s="225"/>
    </row>
    <row r="19" spans="1:9" s="48" customFormat="1" ht="16.5" customHeight="1">
      <c r="A19" s="68"/>
      <c r="B19" s="74"/>
      <c r="C19" s="51"/>
      <c r="D19" s="70"/>
      <c r="E19" s="71"/>
      <c r="F19" s="72"/>
      <c r="G19" s="72"/>
      <c r="H19" s="225"/>
      <c r="I19" s="225"/>
    </row>
    <row r="20" spans="1:9" s="48" customFormat="1" ht="16.5" customHeight="1">
      <c r="A20" s="68"/>
      <c r="B20" s="74"/>
      <c r="C20" s="51"/>
      <c r="D20" s="70"/>
      <c r="E20" s="71"/>
      <c r="F20" s="72"/>
      <c r="G20" s="72"/>
      <c r="H20" s="225"/>
      <c r="I20" s="225"/>
    </row>
    <row r="21" spans="1:9" s="48" customFormat="1" ht="16.5" customHeight="1">
      <c r="A21" s="68"/>
      <c r="B21" s="74"/>
      <c r="C21" s="51"/>
      <c r="D21" s="70"/>
      <c r="E21" s="71"/>
      <c r="F21" s="72"/>
      <c r="G21" s="72"/>
      <c r="H21" s="225"/>
      <c r="I21" s="225"/>
    </row>
    <row r="22" spans="1:9" s="48" customFormat="1" ht="16.5" customHeight="1">
      <c r="A22" s="68"/>
      <c r="B22" s="74"/>
      <c r="C22" s="51"/>
      <c r="D22" s="70"/>
      <c r="E22" s="71"/>
      <c r="F22" s="72"/>
      <c r="G22" s="72"/>
      <c r="H22" s="225"/>
      <c r="I22" s="225"/>
    </row>
    <row r="23" spans="1:9" s="48" customFormat="1" ht="16.5" customHeight="1">
      <c r="A23" s="68"/>
      <c r="B23" s="74"/>
      <c r="C23" s="51"/>
      <c r="D23" s="70"/>
      <c r="E23" s="71"/>
      <c r="F23" s="72"/>
      <c r="G23" s="72"/>
      <c r="H23" s="225"/>
      <c r="I23" s="225"/>
    </row>
    <row r="24" spans="1:9" s="48" customFormat="1" ht="16.5" customHeight="1">
      <c r="A24" s="68"/>
      <c r="B24" s="74"/>
      <c r="C24" s="51"/>
      <c r="D24" s="70"/>
      <c r="E24" s="71"/>
      <c r="F24" s="72"/>
      <c r="G24" s="72"/>
      <c r="H24" s="225"/>
      <c r="I24" s="225"/>
    </row>
    <row r="25" spans="1:9" s="48" customFormat="1" ht="16.5" customHeight="1">
      <c r="A25" s="68"/>
      <c r="B25" s="74"/>
      <c r="C25" s="51"/>
      <c r="D25" s="70"/>
      <c r="E25" s="71"/>
      <c r="F25" s="72"/>
      <c r="G25" s="72"/>
      <c r="H25" s="225"/>
      <c r="I25" s="225"/>
    </row>
    <row r="26" spans="1:9" s="48" customFormat="1" ht="16.5" customHeight="1">
      <c r="A26" s="68"/>
      <c r="B26" s="74"/>
      <c r="C26" s="51"/>
      <c r="D26" s="70"/>
      <c r="E26" s="71"/>
      <c r="F26" s="72"/>
      <c r="G26" s="72"/>
      <c r="H26" s="225"/>
      <c r="I26" s="225"/>
    </row>
    <row r="27" spans="1:9" ht="12.75" customHeight="1" thickBot="1">
      <c r="A27" s="50"/>
      <c r="B27" s="52"/>
      <c r="C27" s="75"/>
      <c r="D27" s="75"/>
      <c r="E27" s="76"/>
      <c r="F27" s="77"/>
      <c r="G27" s="78"/>
      <c r="H27" s="226"/>
      <c r="I27" s="226"/>
    </row>
    <row r="28" spans="1:9" s="81" customFormat="1" ht="13.5" thickBot="1">
      <c r="A28" s="216"/>
      <c r="E28" s="80" t="s">
        <v>71</v>
      </c>
      <c r="F28" s="214">
        <f>SUM(F10:F26)</f>
        <v>0</v>
      </c>
      <c r="G28" s="214">
        <f t="shared" ref="G28:I28" si="0">SUM(G10:G26)</f>
        <v>0</v>
      </c>
      <c r="H28" s="227">
        <f t="shared" si="0"/>
        <v>0</v>
      </c>
      <c r="I28" s="227">
        <f t="shared" si="0"/>
        <v>0</v>
      </c>
    </row>
    <row r="29" spans="1:9">
      <c r="A29" s="373" t="s">
        <v>149</v>
      </c>
      <c r="B29" s="50"/>
      <c r="C29" s="50"/>
      <c r="D29" s="82"/>
      <c r="E29" s="49"/>
      <c r="F29" s="49"/>
      <c r="G29" s="50"/>
      <c r="H29" s="228"/>
      <c r="I29" s="228"/>
    </row>
    <row r="30" spans="1:9" s="83" customFormat="1" ht="11.25">
      <c r="D30" s="210"/>
      <c r="E30" s="84"/>
      <c r="F30" s="85"/>
      <c r="H30" s="229"/>
      <c r="I30" s="229"/>
    </row>
    <row r="31" spans="1:9" s="50" customFormat="1" ht="12.75" customHeight="1">
      <c r="A31" s="52"/>
      <c r="D31" s="82"/>
      <c r="E31" s="53"/>
      <c r="F31" s="49"/>
      <c r="H31" s="228"/>
      <c r="I31" s="228"/>
    </row>
    <row r="32" spans="1:9" s="50" customFormat="1" ht="12.75" customHeight="1">
      <c r="A32" s="54"/>
      <c r="B32" s="54"/>
      <c r="C32" s="54"/>
      <c r="D32" s="54"/>
      <c r="E32" s="54"/>
      <c r="F32" s="49"/>
      <c r="H32" s="228"/>
      <c r="I32" s="228"/>
    </row>
    <row r="33" spans="1:9" s="50" customFormat="1">
      <c r="A33" s="55"/>
      <c r="B33" s="55"/>
      <c r="C33" s="55"/>
      <c r="D33" s="55"/>
      <c r="E33" s="55"/>
      <c r="F33" s="56"/>
      <c r="H33" s="228"/>
      <c r="I33" s="228"/>
    </row>
    <row r="34" spans="1:9" s="50" customFormat="1" ht="12.75" customHeight="1">
      <c r="A34" s="55"/>
      <c r="B34" s="55"/>
      <c r="C34" s="55"/>
      <c r="D34" s="55"/>
      <c r="E34" s="55"/>
      <c r="F34" s="49"/>
      <c r="H34" s="228"/>
      <c r="I34" s="228"/>
    </row>
    <row r="35" spans="1:9" s="50" customFormat="1" ht="12.75" customHeight="1">
      <c r="C35" s="52"/>
      <c r="D35" s="52"/>
      <c r="G35" s="49"/>
      <c r="H35" s="228"/>
      <c r="I35" s="228"/>
    </row>
    <row r="36" spans="1:9" s="50" customFormat="1" ht="12" customHeight="1">
      <c r="A36" s="52"/>
      <c r="C36" s="52"/>
      <c r="D36" s="52"/>
      <c r="G36" s="49"/>
      <c r="H36" s="228"/>
      <c r="I36" s="228"/>
    </row>
    <row r="37" spans="1:9" s="50" customFormat="1" ht="12.75" customHeight="1">
      <c r="A37" s="52"/>
      <c r="C37" s="52"/>
      <c r="D37" s="52"/>
      <c r="G37" s="49"/>
      <c r="H37" s="228"/>
      <c r="I37" s="228"/>
    </row>
    <row r="38" spans="1:9" s="50" customFormat="1" ht="11.25" customHeight="1">
      <c r="A38" s="52"/>
      <c r="C38" s="52"/>
      <c r="D38" s="52"/>
      <c r="G38" s="49"/>
      <c r="H38" s="228"/>
      <c r="I38" s="228"/>
    </row>
    <row r="39" spans="1:9" s="50" customFormat="1" ht="12.75" customHeight="1">
      <c r="A39" s="52"/>
      <c r="C39" s="52"/>
      <c r="D39" s="52"/>
      <c r="G39" s="49"/>
      <c r="H39" s="228"/>
      <c r="I39" s="228"/>
    </row>
    <row r="40" spans="1:9" s="50" customFormat="1" ht="12.75" customHeight="1">
      <c r="A40" s="52"/>
      <c r="C40" s="52"/>
      <c r="D40" s="52"/>
      <c r="G40" s="49"/>
      <c r="H40" s="228"/>
      <c r="I40" s="228"/>
    </row>
    <row r="41" spans="1:9" s="50" customFormat="1" ht="12.75" customHeight="1">
      <c r="C41" s="52"/>
      <c r="D41" s="52"/>
      <c r="G41" s="49"/>
      <c r="H41" s="228"/>
      <c r="I41" s="228"/>
    </row>
    <row r="42" spans="1:9" s="50" customFormat="1" ht="12.75" customHeight="1">
      <c r="C42" s="52"/>
      <c r="D42" s="52"/>
      <c r="G42" s="49"/>
      <c r="H42" s="228"/>
      <c r="I42" s="228"/>
    </row>
    <row r="43" spans="1:9" s="50" customFormat="1" ht="12.75" customHeight="1">
      <c r="C43" s="52"/>
      <c r="D43" s="52"/>
      <c r="G43" s="49"/>
      <c r="H43" s="228"/>
      <c r="I43" s="228"/>
    </row>
    <row r="44" spans="1:9" s="50" customFormat="1" ht="12.75" customHeight="1">
      <c r="C44" s="52"/>
      <c r="D44" s="52"/>
      <c r="G44" s="49"/>
      <c r="H44" s="228"/>
      <c r="I44" s="228"/>
    </row>
    <row r="45" spans="1:9" s="50" customFormat="1" ht="12.75" customHeight="1">
      <c r="C45" s="52"/>
      <c r="D45" s="52"/>
      <c r="G45" s="49"/>
      <c r="H45" s="228"/>
      <c r="I45" s="228"/>
    </row>
    <row r="56" ht="15.75" customHeight="1"/>
    <row r="63" ht="15" customHeight="1"/>
    <row r="64" ht="15.75" customHeight="1"/>
    <row r="66" ht="12.75" customHeight="1"/>
    <row r="67" ht="11.25" customHeight="1"/>
  </sheetData>
  <customSheetViews>
    <customSheetView guid="{826BE0A5-0B31-45B0-8F69-92820503454C}" showPageBreaks="1" showGridLines="0" zeroValues="0" view="pageLayout">
      <selection activeCell="G1" sqref="G1"/>
      <pageMargins left="0.511811023622047" right="0.511811023622047" top="0.511811023622047" bottom="0.70866141732283505" header="0" footer="0.511811023622047"/>
      <pageSetup paperSize="5" fitToWidth="0" fitToHeight="0" orientation="landscape" r:id="rId1"/>
      <headerFooter alignWithMargins="0">
        <oddHeader xml:space="preserve">&amp;R
</oddHeader>
        <oddFooter>&amp;LPhysically distanced performances&amp;R2021-03</oddFooter>
      </headerFooter>
    </customSheetView>
    <customSheetView guid="{66E00515-58F7-48C8-BDDC-FA72EC1F45DA}" showPageBreaks="1" showGridLines="0" view="pageLayout" topLeftCell="A7">
      <selection activeCell="E9" sqref="E9"/>
      <pageMargins left="0.511811023622047" right="0.511811023622047" top="0.511811023622047" bottom="0.70866141732283505" header="0" footer="0.511811023622047"/>
      <pageSetup paperSize="5" fitToWidth="0" fitToHeight="0" orientation="landscape" r:id="rId2"/>
      <headerFooter alignWithMargins="0">
        <oddHeader xml:space="preserve">&amp;R
</oddHeader>
        <oddFooter>&amp;LPrésentation de spectacles en distanciation physique&amp;R2020-06</oddFooter>
      </headerFooter>
    </customSheetView>
    <customSheetView guid="{737D0D2E-C917-479C-A405-3EFD2F92FFB3}" showPageBreaks="1" showGridLines="0" view="pageLayout">
      <selection activeCell="G4" sqref="G4"/>
      <pageMargins left="0.511811023622047" right="0.511811023622047" top="0.511811023622047" bottom="0.70866141732283505" header="0" footer="0.511811023622047"/>
      <pageSetup paperSize="5" fitToWidth="0" fitToHeight="0" orientation="landscape" r:id="rId3"/>
      <headerFooter alignWithMargins="0">
        <oddHeader xml:space="preserve">&amp;R
</oddHeader>
        <oddFooter>&amp;LPrésentation de spectacles en distanciation physique&amp;R2020-06</oddFooter>
      </headerFooter>
    </customSheetView>
    <customSheetView guid="{2C928470-2C65-4638-AC7F-E8F2000ADC83}" showPageBreaks="1" showGridLines="0" view="pageLayout">
      <selection activeCell="F27" sqref="F27"/>
      <pageMargins left="0.511811023622047" right="0.511811023622047" top="0.511811023622047" bottom="0.70866141732283505" header="0" footer="0.511811023622047"/>
      <pageSetup paperSize="5" fitToWidth="0" fitToHeight="0" orientation="landscape" r:id="rId4"/>
      <headerFooter alignWithMargins="0">
        <oddHeader xml:space="preserve">&amp;R
</oddHeader>
        <oddFooter>&amp;LPrésentation de spectacles en distanciation physique&amp;R2020-06</oddFooter>
      </headerFooter>
    </customSheetView>
    <customSheetView guid="{702C7D67-83FF-4509-9057-8E19B773C9D1}" showPageBreaks="1" showGridLines="0" view="pageLayout">
      <selection activeCell="G4" sqref="G4"/>
      <pageMargins left="0.511811023622047" right="0.511811023622047" top="0.511811023622047" bottom="0.70866141732283505" header="0" footer="0.511811023622047"/>
      <pageSetup paperSize="5" fitToWidth="0" fitToHeight="0" orientation="landscape" r:id="rId5"/>
      <headerFooter alignWithMargins="0">
        <oddHeader xml:space="preserve">&amp;R
</oddHeader>
        <oddFooter>&amp;LPrésentation de spectacles en distanciation physique&amp;R2020-06</oddFooter>
      </headerFooter>
    </customSheetView>
    <customSheetView guid="{E4BE97C8-46EE-4CB2-8D66-B74A951DBCFF}" showPageBreaks="1" showGridLines="0" view="pageLayout">
      <selection activeCell="G4" sqref="G4"/>
      <pageMargins left="0.511811023622047" right="0.511811023622047" top="0.511811023622047" bottom="0.70866141732283505" header="0" footer="0.511811023622047"/>
      <pageSetup paperSize="5" fitToWidth="0" fitToHeight="0" orientation="landscape" r:id="rId6"/>
      <headerFooter alignWithMargins="0">
        <oddHeader xml:space="preserve">&amp;R
</oddHeader>
        <oddFooter>&amp;LPrésentation de spectacles en distanciation physique&amp;R2020-06</oddFooter>
      </headerFooter>
    </customSheetView>
    <customSheetView guid="{EDF2925F-1942-44CF-8859-2608399A46DB}" showPageBreaks="1" showGridLines="0" view="pageLayout">
      <selection activeCell="G4" sqref="G4"/>
      <pageMargins left="0.511811023622047" right="0.511811023622047" top="0.511811023622047" bottom="0.70866141732283505" header="0" footer="0.511811023622047"/>
      <pageSetup paperSize="5" fitToWidth="0" fitToHeight="0" orientation="landscape" r:id="rId7"/>
      <headerFooter alignWithMargins="0">
        <oddHeader xml:space="preserve">&amp;R
</oddHeader>
        <oddFooter>&amp;LPrésentation de spectacles en distanciation physique&amp;R2020-06</oddFooter>
      </headerFooter>
    </customSheetView>
    <customSheetView guid="{EEDBB8E2-952B-42EE-AC88-26825580B3DD}" showPageBreaks="1" showGridLines="0" zeroValues="0" view="pageLayout" topLeftCell="A13">
      <selection activeCell="K25" sqref="K25"/>
      <pageMargins left="0.511811023622047" right="0.511811023622047" top="0.511811023622047" bottom="0.70866141732283505" header="0" footer="0.511811023622047"/>
      <pageSetup paperSize="5" fitToWidth="0" fitToHeight="0" orientation="landscape" r:id="rId8"/>
      <headerFooter alignWithMargins="0">
        <oddHeader xml:space="preserve">&amp;R
</oddHeader>
        <oddFooter>&amp;LPhysically distanced performances&amp;R2021-03</oddFooter>
      </headerFooter>
    </customSheetView>
    <customSheetView guid="{5A59031A-9688-45E9-9165-49AA9130F6EE}" showPageBreaks="1" showGridLines="0" view="pageLayout">
      <selection activeCell="B2" sqref="B2"/>
      <pageMargins left="0.511811023622047" right="0.511811023622047" top="0.511811023622047" bottom="0.70866141732283505" header="0" footer="0.511811023622047"/>
      <pageSetup paperSize="5" fitToWidth="0" fitToHeight="0" orientation="landscape" r:id="rId9"/>
      <headerFooter alignWithMargins="0">
        <oddHeader xml:space="preserve">&amp;R
</oddHeader>
        <oddFooter>&amp;LPrésentation de spectacles en distanciation physique&amp;R2021-03</oddFooter>
      </headerFooter>
    </customSheetView>
  </customSheetViews>
  <dataValidations disablePrompts="1" count="2">
    <dataValidation type="list" allowBlank="1" showInputMessage="1" showErrorMessage="1" sqref="C10:C26">
      <formula1>"Autochtone,Diversité"</formula1>
    </dataValidation>
    <dataValidation type="list" errorStyle="warning" allowBlank="1" showInputMessage="1" showErrorMessage="1" sqref="B10:B26">
      <formula1>"Préscolaire,Primaire,Secondaire,Familiale,Adulte"</formula1>
    </dataValidation>
  </dataValidations>
  <pageMargins left="0.511811023622047" right="0.511811023622047" top="0.511811023622047" bottom="0.70866141732283505" header="0" footer="0.511811023622047"/>
  <pageSetup paperSize="5" fitToWidth="0" fitToHeight="0" orientation="landscape" r:id="rId10"/>
  <headerFooter alignWithMargins="0">
    <oddHeader xml:space="preserve">&amp;R
</oddHeader>
    <oddFooter>&amp;LPhysically distanced performances&amp;R2021-03</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5121" r:id="rId13" name="Check Box 1">
              <controlPr defaultSize="0" autoLine="0" autoPict="0">
                <anchor>
                  <from>
                    <xdr:col>0</xdr:col>
                    <xdr:colOff>0</xdr:colOff>
                    <xdr:row>1</xdr:row>
                    <xdr:rowOff>209550</xdr:rowOff>
                  </from>
                  <to>
                    <xdr:col>0</xdr:col>
                    <xdr:colOff>228600</xdr:colOff>
                    <xdr:row>2</xdr:row>
                    <xdr:rowOff>219075</xdr:rowOff>
                  </to>
                </anchor>
              </controlPr>
            </control>
          </mc:Choice>
        </mc:AlternateContent>
        <mc:AlternateContent xmlns:mc="http://schemas.openxmlformats.org/markup-compatibility/2006">
          <mc:Choice Requires="x14">
            <control shapeId="5122" r:id="rId14" name="Check Box 2">
              <controlPr defaultSize="0" autoLine="0" autoPict="0">
                <anchor>
                  <from>
                    <xdr:col>0</xdr:col>
                    <xdr:colOff>933450</xdr:colOff>
                    <xdr:row>1</xdr:row>
                    <xdr:rowOff>209550</xdr:rowOff>
                  </from>
                  <to>
                    <xdr:col>0</xdr:col>
                    <xdr:colOff>1162050</xdr:colOff>
                    <xdr:row>2</xdr:row>
                    <xdr:rowOff>219075</xdr:rowOff>
                  </to>
                </anchor>
              </controlPr>
            </control>
          </mc:Choice>
        </mc:AlternateContent>
        <mc:AlternateContent xmlns:mc="http://schemas.openxmlformats.org/markup-compatibility/2006">
          <mc:Choice Requires="x14">
            <control shapeId="5123" r:id="rId15" name="Check Box 3">
              <controlPr defaultSize="0" autoLine="0" autoPict="0">
                <anchor>
                  <from>
                    <xdr:col>0</xdr:col>
                    <xdr:colOff>1790700</xdr:colOff>
                    <xdr:row>1</xdr:row>
                    <xdr:rowOff>200025</xdr:rowOff>
                  </from>
                  <to>
                    <xdr:col>0</xdr:col>
                    <xdr:colOff>2019300</xdr:colOff>
                    <xdr:row>2</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showGridLines="0" showZeros="0" view="pageLayout" topLeftCell="A13" zoomScaleNormal="100" workbookViewId="0">
      <selection activeCell="K28" sqref="K28:K36"/>
    </sheetView>
  </sheetViews>
  <sheetFormatPr baseColWidth="10" defaultColWidth="11.42578125" defaultRowHeight="12.75"/>
  <cols>
    <col min="1" max="1" width="28.7109375" style="56" customWidth="1"/>
    <col min="2" max="2" width="24.85546875" style="56" customWidth="1"/>
    <col min="3" max="3" width="13.42578125" style="56" customWidth="1"/>
    <col min="4" max="4" width="11.140625" style="57" customWidth="1"/>
    <col min="5" max="5" width="11.7109375" style="56" customWidth="1"/>
    <col min="6" max="6" width="23.42578125" style="56" customWidth="1"/>
    <col min="7" max="7" width="15.140625" style="87" customWidth="1"/>
    <col min="8" max="8" width="9" style="56" customWidth="1"/>
    <col min="9" max="9" width="10.42578125" style="56" customWidth="1"/>
    <col min="10" max="10" width="9" style="56" customWidth="1"/>
    <col min="11" max="11" width="10.5703125" style="56" customWidth="1"/>
    <col min="12" max="16384" width="11.42578125" style="56"/>
  </cols>
  <sheetData>
    <row r="1" spans="1:11" s="48" customFormat="1" ht="26.25" customHeight="1">
      <c r="A1" s="47" t="s">
        <v>122</v>
      </c>
      <c r="B1" s="47"/>
      <c r="C1" s="47"/>
      <c r="D1" s="47"/>
      <c r="E1" s="47"/>
      <c r="F1" s="47"/>
      <c r="G1" s="364"/>
    </row>
    <row r="2" spans="1:11" s="48" customFormat="1" ht="18">
      <c r="A2" s="221"/>
      <c r="B2" s="47"/>
      <c r="C2" s="47"/>
      <c r="D2" s="47"/>
      <c r="E2" s="47"/>
      <c r="F2" s="47"/>
      <c r="G2" s="58"/>
    </row>
    <row r="3" spans="1:11" s="48" customFormat="1" ht="18" customHeight="1">
      <c r="B3" s="59"/>
      <c r="C3" s="59"/>
      <c r="E3" s="59"/>
      <c r="F3" s="59"/>
      <c r="G3" s="60"/>
    </row>
    <row r="4" spans="1:11" s="306" customFormat="1" ht="12.75" customHeight="1">
      <c r="A4" s="61" t="s">
        <v>26</v>
      </c>
      <c r="B4" s="307"/>
      <c r="C4" s="307"/>
      <c r="E4" s="307"/>
      <c r="F4" s="307"/>
      <c r="G4" s="308"/>
    </row>
    <row r="5" spans="1:11" s="61" customFormat="1" ht="11.25" customHeight="1">
      <c r="D5" s="62"/>
    </row>
    <row r="6" spans="1:11" s="48" customFormat="1">
      <c r="A6" s="44"/>
      <c r="B6" s="44"/>
      <c r="C6" s="44"/>
      <c r="D6" s="46"/>
      <c r="E6" s="44"/>
      <c r="F6" s="44"/>
      <c r="G6" s="63"/>
    </row>
    <row r="7" spans="1:11" s="48" customFormat="1" ht="16.5" customHeight="1">
      <c r="A7" s="45" t="s">
        <v>15</v>
      </c>
      <c r="B7" s="219"/>
      <c r="C7" s="218"/>
      <c r="D7" s="218"/>
      <c r="E7" s="218"/>
      <c r="F7" s="218"/>
      <c r="G7" s="218"/>
      <c r="H7" s="218"/>
    </row>
    <row r="8" spans="1:11" s="48" customFormat="1" ht="9" customHeight="1">
      <c r="B8" s="44"/>
      <c r="C8" s="44"/>
      <c r="D8" s="46"/>
      <c r="E8" s="44"/>
      <c r="F8" s="44"/>
      <c r="G8" s="64"/>
    </row>
    <row r="9" spans="1:11" s="67" customFormat="1" ht="78" customHeight="1">
      <c r="A9" s="65" t="s">
        <v>88</v>
      </c>
      <c r="B9" s="65" t="s">
        <v>55</v>
      </c>
      <c r="C9" s="65" t="s">
        <v>97</v>
      </c>
      <c r="D9" s="65" t="s">
        <v>54</v>
      </c>
      <c r="E9" s="65" t="s">
        <v>53</v>
      </c>
      <c r="F9" s="65" t="s">
        <v>83</v>
      </c>
      <c r="G9" s="66" t="s">
        <v>27</v>
      </c>
      <c r="H9" s="65" t="s">
        <v>52</v>
      </c>
      <c r="I9" s="65" t="s">
        <v>95</v>
      </c>
      <c r="J9" s="65" t="s">
        <v>96</v>
      </c>
      <c r="K9" s="65" t="s">
        <v>87</v>
      </c>
    </row>
    <row r="10" spans="1:11" s="48" customFormat="1" ht="17.25" customHeight="1">
      <c r="A10" s="68"/>
      <c r="B10" s="68"/>
      <c r="C10" s="68"/>
      <c r="D10" s="69"/>
      <c r="E10" s="51"/>
      <c r="F10" s="70"/>
      <c r="G10" s="71"/>
      <c r="H10" s="72"/>
      <c r="I10" s="72"/>
      <c r="J10" s="73"/>
      <c r="K10" s="73"/>
    </row>
    <row r="11" spans="1:11" s="48" customFormat="1" ht="17.25" customHeight="1">
      <c r="A11" s="68"/>
      <c r="B11" s="68"/>
      <c r="C11" s="68"/>
      <c r="D11" s="74"/>
      <c r="E11" s="51"/>
      <c r="F11" s="70"/>
      <c r="G11" s="71"/>
      <c r="H11" s="72"/>
      <c r="I11" s="72"/>
      <c r="J11" s="73"/>
      <c r="K11" s="73"/>
    </row>
    <row r="12" spans="1:11" s="48" customFormat="1" ht="17.25" customHeight="1">
      <c r="A12" s="68"/>
      <c r="B12" s="68"/>
      <c r="C12" s="68"/>
      <c r="D12" s="74"/>
      <c r="E12" s="51"/>
      <c r="F12" s="70"/>
      <c r="G12" s="71"/>
      <c r="H12" s="72"/>
      <c r="I12" s="72"/>
      <c r="J12" s="73"/>
      <c r="K12" s="73"/>
    </row>
    <row r="13" spans="1:11" s="48" customFormat="1" ht="17.25" customHeight="1">
      <c r="A13" s="68"/>
      <c r="B13" s="68"/>
      <c r="C13" s="68"/>
      <c r="D13" s="74"/>
      <c r="E13" s="51"/>
      <c r="F13" s="70"/>
      <c r="G13" s="71"/>
      <c r="H13" s="72"/>
      <c r="I13" s="72"/>
      <c r="J13" s="73"/>
      <c r="K13" s="73"/>
    </row>
    <row r="14" spans="1:11" s="48" customFormat="1" ht="17.25" customHeight="1">
      <c r="A14" s="68"/>
      <c r="B14" s="68"/>
      <c r="C14" s="68"/>
      <c r="D14" s="74"/>
      <c r="E14" s="51"/>
      <c r="F14" s="70"/>
      <c r="G14" s="71"/>
      <c r="H14" s="72"/>
      <c r="I14" s="72"/>
      <c r="J14" s="73"/>
      <c r="K14" s="73"/>
    </row>
    <row r="15" spans="1:11" s="48" customFormat="1" ht="17.25" customHeight="1">
      <c r="A15" s="68"/>
      <c r="B15" s="68"/>
      <c r="C15" s="68"/>
      <c r="D15" s="74"/>
      <c r="E15" s="51"/>
      <c r="F15" s="70"/>
      <c r="G15" s="71"/>
      <c r="H15" s="72"/>
      <c r="I15" s="72"/>
      <c r="J15" s="73"/>
      <c r="K15" s="73"/>
    </row>
    <row r="16" spans="1:11" s="48" customFormat="1" ht="17.25" customHeight="1">
      <c r="A16" s="68"/>
      <c r="B16" s="68"/>
      <c r="C16" s="68"/>
      <c r="D16" s="74"/>
      <c r="E16" s="51"/>
      <c r="F16" s="70"/>
      <c r="G16" s="71"/>
      <c r="H16" s="72"/>
      <c r="I16" s="72"/>
      <c r="J16" s="73"/>
      <c r="K16" s="73"/>
    </row>
    <row r="17" spans="1:11" s="48" customFormat="1" ht="17.25" customHeight="1">
      <c r="A17" s="68"/>
      <c r="B17" s="68"/>
      <c r="C17" s="68"/>
      <c r="D17" s="74"/>
      <c r="E17" s="51"/>
      <c r="F17" s="70"/>
      <c r="G17" s="71"/>
      <c r="H17" s="72"/>
      <c r="I17" s="72"/>
      <c r="J17" s="73"/>
      <c r="K17" s="73"/>
    </row>
    <row r="18" spans="1:11" s="48" customFormat="1" ht="17.25" customHeight="1">
      <c r="A18" s="68"/>
      <c r="B18" s="68"/>
      <c r="C18" s="68"/>
      <c r="D18" s="74"/>
      <c r="E18" s="51"/>
      <c r="F18" s="70"/>
      <c r="G18" s="71"/>
      <c r="H18" s="72"/>
      <c r="I18" s="72"/>
      <c r="J18" s="73"/>
      <c r="K18" s="73"/>
    </row>
    <row r="19" spans="1:11" s="48" customFormat="1" ht="17.25" customHeight="1">
      <c r="A19" s="68"/>
      <c r="B19" s="68"/>
      <c r="C19" s="68"/>
      <c r="D19" s="74"/>
      <c r="E19" s="51"/>
      <c r="F19" s="70"/>
      <c r="G19" s="71"/>
      <c r="H19" s="72"/>
      <c r="I19" s="72"/>
      <c r="J19" s="73"/>
      <c r="K19" s="73"/>
    </row>
    <row r="20" spans="1:11" s="48" customFormat="1" ht="17.25" customHeight="1">
      <c r="A20" s="68"/>
      <c r="B20" s="68"/>
      <c r="C20" s="68"/>
      <c r="D20" s="74"/>
      <c r="E20" s="51"/>
      <c r="F20" s="70"/>
      <c r="G20" s="71"/>
      <c r="H20" s="72"/>
      <c r="I20" s="72"/>
      <c r="J20" s="73"/>
      <c r="K20" s="73"/>
    </row>
    <row r="21" spans="1:11" s="48" customFormat="1" ht="17.25" customHeight="1">
      <c r="A21" s="68"/>
      <c r="B21" s="68"/>
      <c r="C21" s="68"/>
      <c r="D21" s="74"/>
      <c r="E21" s="51"/>
      <c r="F21" s="70"/>
      <c r="G21" s="71"/>
      <c r="H21" s="72"/>
      <c r="I21" s="72"/>
      <c r="J21" s="73"/>
      <c r="K21" s="73"/>
    </row>
    <row r="22" spans="1:11" s="48" customFormat="1" ht="17.25" customHeight="1">
      <c r="A22" s="68"/>
      <c r="B22" s="68"/>
      <c r="C22" s="68"/>
      <c r="D22" s="74"/>
      <c r="E22" s="51"/>
      <c r="F22" s="70"/>
      <c r="G22" s="71"/>
      <c r="H22" s="72"/>
      <c r="I22" s="72"/>
      <c r="J22" s="73"/>
      <c r="K22" s="73"/>
    </row>
    <row r="23" spans="1:11" s="48" customFormat="1" ht="17.25" customHeight="1">
      <c r="A23" s="68"/>
      <c r="B23" s="68"/>
      <c r="C23" s="68"/>
      <c r="D23" s="74"/>
      <c r="E23" s="51"/>
      <c r="F23" s="70"/>
      <c r="G23" s="71"/>
      <c r="H23" s="72"/>
      <c r="I23" s="72"/>
      <c r="J23" s="73"/>
      <c r="K23" s="73"/>
    </row>
    <row r="24" spans="1:11" s="48" customFormat="1" ht="17.25" customHeight="1">
      <c r="A24" s="68"/>
      <c r="B24" s="68"/>
      <c r="C24" s="68"/>
      <c r="D24" s="74"/>
      <c r="E24" s="51"/>
      <c r="F24" s="70"/>
      <c r="G24" s="71"/>
      <c r="H24" s="72"/>
      <c r="I24" s="72"/>
      <c r="J24" s="73"/>
      <c r="K24" s="73"/>
    </row>
    <row r="25" spans="1:11" s="48" customFormat="1" ht="17.25" customHeight="1">
      <c r="A25" s="68"/>
      <c r="B25" s="68"/>
      <c r="C25" s="68"/>
      <c r="D25" s="74"/>
      <c r="E25" s="51"/>
      <c r="F25" s="70"/>
      <c r="G25" s="71"/>
      <c r="H25" s="72"/>
      <c r="I25" s="72"/>
      <c r="J25" s="73"/>
      <c r="K25" s="73"/>
    </row>
    <row r="26" spans="1:11" s="48" customFormat="1" ht="17.25" customHeight="1">
      <c r="A26" s="68"/>
      <c r="B26" s="68"/>
      <c r="C26" s="68"/>
      <c r="D26" s="74"/>
      <c r="E26" s="51"/>
      <c r="F26" s="70"/>
      <c r="G26" s="71"/>
      <c r="H26" s="72"/>
      <c r="I26" s="72"/>
      <c r="J26" s="73"/>
      <c r="K26" s="73"/>
    </row>
    <row r="27" spans="1:11" ht="12.75" customHeight="1" thickBot="1">
      <c r="A27" s="50"/>
      <c r="B27" s="50"/>
      <c r="C27" s="50"/>
      <c r="D27" s="52"/>
      <c r="E27" s="75"/>
      <c r="F27" s="75"/>
      <c r="G27" s="76"/>
      <c r="H27" s="77"/>
      <c r="I27" s="78"/>
      <c r="J27" s="79"/>
      <c r="K27" s="79"/>
    </row>
    <row r="28" spans="1:11" s="81" customFormat="1" ht="13.5" thickBot="1">
      <c r="A28" s="349"/>
      <c r="B28" s="350"/>
      <c r="C28" s="350"/>
      <c r="D28" s="216"/>
      <c r="E28" s="215"/>
      <c r="F28" s="215"/>
      <c r="G28" s="80" t="s">
        <v>51</v>
      </c>
      <c r="H28" s="214">
        <f>SUM(H10:H26)</f>
        <v>0</v>
      </c>
      <c r="I28" s="214">
        <f t="shared" ref="I28:K28" si="0">SUM(I10:I26)</f>
        <v>0</v>
      </c>
      <c r="J28" s="213">
        <f t="shared" si="0"/>
        <v>0</v>
      </c>
      <c r="K28" s="213">
        <f t="shared" si="0"/>
        <v>0</v>
      </c>
    </row>
    <row r="29" spans="1:11">
      <c r="A29" s="349"/>
      <c r="B29" s="351"/>
      <c r="C29" s="351"/>
      <c r="D29" s="212"/>
      <c r="E29" s="50"/>
      <c r="F29" s="50"/>
      <c r="G29" s="82"/>
      <c r="H29" s="49"/>
      <c r="I29" s="50"/>
      <c r="J29" s="50"/>
      <c r="K29" s="50"/>
    </row>
    <row r="30" spans="1:11" s="83" customFormat="1" ht="11.25">
      <c r="A30" s="352"/>
      <c r="B30" s="353"/>
      <c r="C30" s="353"/>
      <c r="D30" s="211"/>
      <c r="G30" s="210"/>
      <c r="H30" s="84"/>
    </row>
    <row r="31" spans="1:11" s="50" customFormat="1" ht="12.75" customHeight="1">
      <c r="A31" s="352"/>
      <c r="B31" s="354"/>
      <c r="C31" s="355"/>
      <c r="D31" s="52"/>
      <c r="G31" s="82"/>
      <c r="H31" s="53"/>
    </row>
    <row r="32" spans="1:11" s="50" customFormat="1" ht="6" customHeight="1">
      <c r="A32" s="355"/>
      <c r="B32" s="355"/>
      <c r="C32" s="355"/>
      <c r="D32" s="53"/>
      <c r="E32" s="54"/>
      <c r="F32" s="54"/>
      <c r="G32" s="54"/>
      <c r="H32" s="54"/>
    </row>
    <row r="33" spans="1:8" s="50" customFormat="1" ht="11.25">
      <c r="A33" s="352"/>
      <c r="B33" s="355"/>
      <c r="C33" s="355"/>
      <c r="D33" s="53"/>
      <c r="E33" s="55"/>
      <c r="F33" s="55"/>
      <c r="G33" s="55"/>
      <c r="H33" s="55"/>
    </row>
    <row r="34" spans="1:8" s="50" customFormat="1" ht="7.5" customHeight="1">
      <c r="B34" s="55"/>
      <c r="C34" s="55"/>
      <c r="D34" s="55"/>
      <c r="E34" s="55"/>
      <c r="F34" s="55"/>
      <c r="G34" s="55"/>
      <c r="H34" s="55"/>
    </row>
    <row r="35" spans="1:8" s="50" customFormat="1" ht="12.75" customHeight="1">
      <c r="A35" s="86" t="s">
        <v>28</v>
      </c>
      <c r="B35" s="52"/>
      <c r="C35" s="49"/>
      <c r="D35" s="52"/>
      <c r="G35" s="82"/>
      <c r="H35" s="53"/>
    </row>
    <row r="36" spans="1:8" s="50" customFormat="1" ht="12" customHeight="1">
      <c r="A36" s="52"/>
      <c r="B36" s="52"/>
      <c r="C36" s="49"/>
      <c r="D36" s="52"/>
      <c r="G36" s="82"/>
      <c r="H36" s="53"/>
    </row>
    <row r="37" spans="1:8" s="50" customFormat="1" ht="12.75" customHeight="1">
      <c r="A37" s="52"/>
      <c r="B37" s="52"/>
      <c r="D37" s="52"/>
      <c r="G37" s="82"/>
      <c r="H37" s="53"/>
    </row>
    <row r="38" spans="1:8" s="50" customFormat="1" ht="11.25" customHeight="1">
      <c r="A38" s="52"/>
      <c r="B38" s="52"/>
      <c r="D38" s="52"/>
      <c r="G38" s="82"/>
      <c r="H38" s="53"/>
    </row>
    <row r="39" spans="1:8" s="50" customFormat="1" ht="12.75" customHeight="1">
      <c r="A39" s="52"/>
      <c r="B39" s="52"/>
      <c r="D39" s="52"/>
      <c r="G39" s="82"/>
      <c r="H39" s="53"/>
    </row>
    <row r="40" spans="1:8" s="50" customFormat="1" ht="12.75" customHeight="1">
      <c r="A40" s="52"/>
      <c r="B40" s="52"/>
      <c r="D40" s="52"/>
      <c r="G40" s="82"/>
      <c r="H40" s="53"/>
    </row>
    <row r="41" spans="1:8" s="50" customFormat="1" ht="12.75" customHeight="1">
      <c r="D41" s="52"/>
      <c r="G41" s="82"/>
      <c r="H41" s="53"/>
    </row>
    <row r="42" spans="1:8" s="50" customFormat="1" ht="12.75" customHeight="1">
      <c r="D42" s="52"/>
      <c r="G42" s="82"/>
      <c r="H42" s="53"/>
    </row>
    <row r="43" spans="1:8" s="50" customFormat="1" ht="12.75" customHeight="1">
      <c r="D43" s="52"/>
      <c r="G43" s="82"/>
      <c r="H43" s="53"/>
    </row>
    <row r="44" spans="1:8" s="50" customFormat="1" ht="12.75" customHeight="1">
      <c r="D44" s="52"/>
      <c r="G44" s="82"/>
      <c r="H44" s="53"/>
    </row>
    <row r="45" spans="1:8" s="50" customFormat="1" ht="12.75" customHeight="1">
      <c r="D45" s="52"/>
      <c r="G45" s="82"/>
      <c r="H45" s="53"/>
    </row>
    <row r="56" ht="15.75" customHeight="1"/>
    <row r="63" ht="15" customHeight="1"/>
    <row r="64" ht="15.75" customHeight="1"/>
    <row r="66" ht="12.75" customHeight="1"/>
    <row r="67" ht="11.25" customHeight="1"/>
  </sheetData>
  <customSheetViews>
    <customSheetView guid="{826BE0A5-0B31-45B0-8F69-92820503454C}" showPageBreaks="1" showGridLines="0" zeroValues="0" state="hidden" view="pageLayout" topLeftCell="A13">
      <selection activeCell="K28" sqref="K28:K36"/>
      <pageMargins left="0.23622047244094499" right="0.23622047244094499" top="0.74803149606299202" bottom="0.74803149606299202" header="0.31496062992126" footer="0.31496062992126"/>
      <pageSetup paperSize="5" scale="85" fitToWidth="0" fitToHeight="0" orientation="landscape" r:id="rId1"/>
      <headerFooter alignWithMargins="0">
        <oddHeader xml:space="preserve">&amp;R
</oddHeader>
        <oddFooter>&amp;LPrésentation de spectacles en distanciation physique&amp;R(2021-03)</oddFooter>
      </headerFooter>
    </customSheetView>
    <customSheetView guid="{66E00515-58F7-48C8-BDDC-FA72EC1F45DA}" showPageBreaks="1" showGridLines="0" view="pageLayout" topLeftCell="B4">
      <selection activeCell="D6" sqref="D6"/>
      <pageMargins left="0.23622047244094499" right="0.23622047244094499" top="0.74803149606299202" bottom="0.74803149606299202" header="0.31496062992126" footer="0.31496062992126"/>
      <pageSetup paperSize="5" scale="85" fitToWidth="0" fitToHeight="0" orientation="landscape" r:id="rId2"/>
      <headerFooter alignWithMargins="0">
        <oddHeader xml:space="preserve">&amp;R
</oddHeader>
        <oddFooter>&amp;LPrésentation de spectacles en distanciation physique&amp;R(2020-06)</oddFooter>
      </headerFooter>
    </customSheetView>
    <customSheetView guid="{737D0D2E-C917-479C-A405-3EFD2F92FFB3}" showPageBreaks="1" showGridLines="0" view="pageLayout">
      <selection activeCell="F1" sqref="F1:F2"/>
      <pageMargins left="0.23622047244094499" right="0.23622047244094499" top="0.74803149606299202" bottom="0.74803149606299202" header="0.31496062992126" footer="0.31496062992126"/>
      <pageSetup paperSize="5" scale="85" fitToWidth="0" fitToHeight="0" orientation="landscape" r:id="rId3"/>
      <headerFooter alignWithMargins="0">
        <oddHeader xml:space="preserve">&amp;R
</oddHeader>
        <oddFooter>&amp;LPrésentation de spectacles en distanciation physique&amp;R(2020-06)</oddFooter>
      </headerFooter>
    </customSheetView>
    <customSheetView guid="{2C928470-2C65-4638-AC7F-E8F2000ADC83}" showPageBreaks="1" showGridLines="0" view="pageLayout">
      <selection activeCell="F1" sqref="F1:F2"/>
      <pageMargins left="0.23622047244094499" right="0.23622047244094499" top="0.74803149606299202" bottom="0.74803149606299202" header="0.31496062992126" footer="0.31496062992126"/>
      <pageSetup paperSize="5" scale="85" fitToWidth="0" fitToHeight="0" orientation="landscape" r:id="rId4"/>
      <headerFooter alignWithMargins="0">
        <oddHeader xml:space="preserve">&amp;R
</oddHeader>
        <oddFooter>&amp;LPrésentation de spectacles en distanciation physique&amp;R(2020-06)</oddFooter>
      </headerFooter>
    </customSheetView>
    <customSheetView guid="{702C7D67-83FF-4509-9057-8E19B773C9D1}" showPageBreaks="1" showGridLines="0" view="pageLayout">
      <selection activeCell="F1" sqref="F1:F2"/>
      <pageMargins left="0.23622047244094499" right="0.23622047244094499" top="0.74803149606299202" bottom="0.74803149606299202" header="0.31496062992126" footer="0.31496062992126"/>
      <pageSetup paperSize="5" scale="85" fitToWidth="0" fitToHeight="0" orientation="landscape" r:id="rId5"/>
      <headerFooter alignWithMargins="0">
        <oddHeader xml:space="preserve">&amp;R
</oddHeader>
        <oddFooter>&amp;LPrésentation de spectacles en distanciation physique&amp;R(2020-06)</oddFooter>
      </headerFooter>
    </customSheetView>
    <customSheetView guid="{E4BE97C8-46EE-4CB2-8D66-B74A951DBCFF}" showPageBreaks="1" showGridLines="0" view="pageLayout">
      <selection activeCell="F1" sqref="F1:F2"/>
      <pageMargins left="0.23622047244094499" right="0.23622047244094499" top="0.74803149606299202" bottom="0.74803149606299202" header="0.31496062992126" footer="0.31496062992126"/>
      <pageSetup paperSize="5" scale="85" fitToWidth="0" fitToHeight="0" orientation="landscape" r:id="rId6"/>
      <headerFooter alignWithMargins="0">
        <oddHeader xml:space="preserve">&amp;R
</oddHeader>
        <oddFooter>&amp;LPrésentation de spectacles en distanciation physique&amp;R(2020-06)</oddFooter>
      </headerFooter>
    </customSheetView>
    <customSheetView guid="{EDF2925F-1942-44CF-8859-2608399A46DB}" showPageBreaks="1" showGridLines="0" view="pageLayout">
      <selection activeCell="F1" sqref="F1:F2"/>
      <pageMargins left="0.23622047244094499" right="0.23622047244094499" top="0.74803149606299202" bottom="0.74803149606299202" header="0.31496062992126" footer="0.31496062992126"/>
      <pageSetup paperSize="5" scale="85" fitToWidth="0" fitToHeight="0" orientation="landscape" r:id="rId7"/>
      <headerFooter alignWithMargins="0">
        <oddHeader xml:space="preserve">&amp;R
</oddHeader>
        <oddFooter>&amp;LPrésentation de spectacles en distanciation physique&amp;R(2020-06)</oddFooter>
      </headerFooter>
    </customSheetView>
    <customSheetView guid="{EEDBB8E2-952B-42EE-AC88-26825580B3DD}" showPageBreaks="1" showGridLines="0" zeroValues="0" state="hidden" view="pageLayout" topLeftCell="A13">
      <selection activeCell="K28" sqref="K28:K36"/>
      <pageMargins left="0.23622047244094499" right="0.23622047244094499" top="0.74803149606299202" bottom="0.74803149606299202" header="0.31496062992126" footer="0.31496062992126"/>
      <pageSetup paperSize="5" scale="85" fitToWidth="0" fitToHeight="0" orientation="landscape" r:id="rId8"/>
      <headerFooter alignWithMargins="0">
        <oddHeader xml:space="preserve">&amp;R
</oddHeader>
        <oddFooter>&amp;LPrésentation de spectacles en distanciation physique&amp;R(2021-03)</oddFooter>
      </headerFooter>
    </customSheetView>
    <customSheetView guid="{5A59031A-9688-45E9-9165-49AA9130F6EE}" showPageBreaks="1" showGridLines="0" state="hidden" view="pageLayout" topLeftCell="A13">
      <selection activeCell="K28" sqref="K28:K36"/>
      <pageMargins left="0.23622047244094499" right="0.23622047244094499" top="0.74803149606299202" bottom="0.74803149606299202" header="0.31496062992126" footer="0.31496062992126"/>
      <pageSetup paperSize="5" scale="85" fitToWidth="0" fitToHeight="0" orientation="landscape" r:id="rId9"/>
      <headerFooter alignWithMargins="0">
        <oddHeader xml:space="preserve">&amp;R
</oddHeader>
        <oddFooter>&amp;LPrésentation de spectacles en distanciation physique&amp;R(2021-03)</oddFooter>
      </headerFooter>
    </customSheetView>
  </customSheetViews>
  <dataValidations count="2">
    <dataValidation type="list" errorStyle="warning" allowBlank="1" showInputMessage="1" showErrorMessage="1" sqref="D10:D26">
      <formula1>"Préscolaire,Primaire,Secondaire,Familiale,Adulte"</formula1>
    </dataValidation>
    <dataValidation type="list" allowBlank="1" showInputMessage="1" showErrorMessage="1" sqref="E10:E26">
      <formula1>"Autochtone,Diversité"</formula1>
    </dataValidation>
  </dataValidations>
  <pageMargins left="0.23622047244094499" right="0.23622047244094499" top="0.74803149606299202" bottom="0.74803149606299202" header="0.31496062992126" footer="0.31496062992126"/>
  <pageSetup paperSize="5" scale="85" fitToWidth="0" fitToHeight="0" orientation="landscape" r:id="rId10"/>
  <headerFooter alignWithMargins="0">
    <oddHeader xml:space="preserve">&amp;R
</oddHeader>
    <oddFooter>&amp;LPrésentation de spectacles en distanciation physique&amp;R(2021-03)</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6145" r:id="rId13" name="Check Box 1">
              <controlPr defaultSize="0" autoLine="0" autoPict="0">
                <anchor>
                  <from>
                    <xdr:col>0</xdr:col>
                    <xdr:colOff>0</xdr:colOff>
                    <xdr:row>1</xdr:row>
                    <xdr:rowOff>219075</xdr:rowOff>
                  </from>
                  <to>
                    <xdr:col>0</xdr:col>
                    <xdr:colOff>219075</xdr:colOff>
                    <xdr:row>2</xdr:row>
                    <xdr:rowOff>209550</xdr:rowOff>
                  </to>
                </anchor>
              </controlPr>
            </control>
          </mc:Choice>
        </mc:AlternateContent>
        <mc:AlternateContent xmlns:mc="http://schemas.openxmlformats.org/markup-compatibility/2006">
          <mc:Choice Requires="x14">
            <control shapeId="6146" r:id="rId14" name="Check Box 2">
              <controlPr defaultSize="0" autoLine="0" autoPict="0">
                <anchor>
                  <from>
                    <xdr:col>0</xdr:col>
                    <xdr:colOff>885825</xdr:colOff>
                    <xdr:row>1</xdr:row>
                    <xdr:rowOff>219075</xdr:rowOff>
                  </from>
                  <to>
                    <xdr:col>0</xdr:col>
                    <xdr:colOff>1104900</xdr:colOff>
                    <xdr:row>2</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view="pageLayout" zoomScaleNormal="100" zoomScaleSheetLayoutView="90" workbookViewId="0">
      <selection activeCell="G1" sqref="G1"/>
    </sheetView>
  </sheetViews>
  <sheetFormatPr baseColWidth="10" defaultColWidth="11.42578125" defaultRowHeight="12.75"/>
  <cols>
    <col min="1" max="1" width="45.7109375" style="21" customWidth="1"/>
    <col min="2" max="2" width="2.140625" style="1" customWidth="1"/>
    <col min="3" max="3" width="10.7109375" customWidth="1"/>
    <col min="4" max="4" width="1.42578125" style="1" customWidth="1"/>
    <col min="5" max="5" width="5.7109375" customWidth="1"/>
    <col min="6" max="6" width="2.140625" style="1" customWidth="1"/>
    <col min="7" max="7" width="12" customWidth="1"/>
    <col min="8" max="8" width="1.140625" style="1" customWidth="1"/>
    <col min="9" max="9" width="5.7109375" customWidth="1"/>
    <col min="10" max="10" width="2.140625" style="1" customWidth="1"/>
    <col min="11" max="11" width="12" customWidth="1"/>
    <col min="12" max="12" width="1.140625" style="1" customWidth="1"/>
    <col min="13" max="13" width="5.7109375" customWidth="1"/>
    <col min="14" max="14" width="11.42578125" style="1"/>
  </cols>
  <sheetData>
    <row r="1" spans="1:13" ht="24.75" customHeight="1">
      <c r="A1" s="47" t="s">
        <v>105</v>
      </c>
      <c r="B1" s="302"/>
      <c r="C1" s="13"/>
      <c r="D1" s="298"/>
      <c r="E1" s="6"/>
      <c r="F1" s="297"/>
      <c r="G1" s="298"/>
      <c r="H1" s="298"/>
      <c r="I1" s="316"/>
      <c r="J1" s="297"/>
      <c r="K1" s="13"/>
      <c r="L1" s="298"/>
      <c r="M1" s="316"/>
    </row>
    <row r="2" spans="1:13" ht="22.5" customHeight="1">
      <c r="A2" s="370" t="s">
        <v>120</v>
      </c>
      <c r="B2" s="302"/>
      <c r="C2" s="298"/>
      <c r="D2" s="298"/>
      <c r="E2" s="288"/>
      <c r="F2" s="297"/>
      <c r="G2" s="298"/>
      <c r="H2" s="298"/>
      <c r="I2" s="288"/>
      <c r="J2" s="297"/>
      <c r="K2" s="298"/>
      <c r="L2" s="298"/>
      <c r="M2" s="288"/>
    </row>
    <row r="3" spans="1:13" ht="18.75" customHeight="1">
      <c r="A3" s="31" t="s">
        <v>125</v>
      </c>
      <c r="B3" s="303"/>
      <c r="C3" s="41"/>
      <c r="D3" s="304"/>
      <c r="E3" s="42"/>
      <c r="F3" s="305"/>
      <c r="G3" s="304"/>
      <c r="H3" s="304"/>
      <c r="I3" s="43"/>
      <c r="J3" s="305"/>
      <c r="K3" s="41"/>
      <c r="L3" s="304"/>
      <c r="M3" s="43"/>
    </row>
    <row r="4" spans="1:13" ht="11.25" customHeight="1">
      <c r="B4" s="299"/>
      <c r="C4" s="4"/>
      <c r="D4" s="285"/>
      <c r="E4" s="4"/>
      <c r="F4" s="285"/>
      <c r="G4" s="285"/>
      <c r="H4" s="285"/>
      <c r="I4" s="289"/>
      <c r="J4" s="285"/>
      <c r="K4" s="4"/>
      <c r="L4" s="285"/>
      <c r="M4" s="7"/>
    </row>
    <row r="5" spans="1:13">
      <c r="B5" s="301"/>
      <c r="C5" s="330" t="s">
        <v>12</v>
      </c>
      <c r="D5" s="331"/>
      <c r="E5" s="332" t="s">
        <v>13</v>
      </c>
      <c r="F5" s="320"/>
      <c r="G5" s="330" t="s">
        <v>106</v>
      </c>
      <c r="H5" s="331"/>
      <c r="I5" s="332" t="s">
        <v>13</v>
      </c>
      <c r="J5" s="320"/>
      <c r="K5" s="330" t="s">
        <v>0</v>
      </c>
      <c r="L5" s="331"/>
      <c r="M5" s="332" t="s">
        <v>13</v>
      </c>
    </row>
    <row r="6" spans="1:13" ht="15">
      <c r="A6" s="38" t="s">
        <v>140</v>
      </c>
      <c r="B6" s="300"/>
      <c r="C6" s="12"/>
      <c r="D6" s="317"/>
      <c r="E6" s="8"/>
      <c r="F6" s="300"/>
      <c r="G6" s="295"/>
      <c r="H6" s="317"/>
      <c r="I6" s="290"/>
      <c r="J6" s="300"/>
      <c r="K6" s="295"/>
      <c r="L6" s="317"/>
      <c r="M6" s="290"/>
    </row>
    <row r="7" spans="1:13">
      <c r="A7" s="36" t="s">
        <v>21</v>
      </c>
      <c r="B7" s="286"/>
      <c r="C7" s="294"/>
      <c r="D7" s="294"/>
      <c r="E7" s="289"/>
      <c r="F7" s="286"/>
      <c r="G7" s="294"/>
      <c r="H7" s="294"/>
      <c r="I7" s="289"/>
      <c r="J7" s="286"/>
      <c r="K7" s="294"/>
      <c r="L7" s="294"/>
      <c r="M7" s="289"/>
    </row>
    <row r="8" spans="1:13" ht="14.25" customHeight="1">
      <c r="A8" s="23" t="s">
        <v>36</v>
      </c>
      <c r="B8" s="286"/>
      <c r="C8" s="323"/>
      <c r="D8" s="294"/>
      <c r="E8" s="324" t="str">
        <f>IF($C$38=0,"",C8/$C$38)</f>
        <v/>
      </c>
      <c r="F8" s="286"/>
      <c r="G8" s="323"/>
      <c r="H8" s="294"/>
      <c r="I8" s="324" t="str">
        <f>IF($C$38=0,"",G8/$C$38)</f>
        <v/>
      </c>
      <c r="J8" s="286"/>
      <c r="K8" s="323"/>
      <c r="L8" s="294"/>
      <c r="M8" s="324" t="str">
        <f>IF($C$38=0,"",K8/$C$38)</f>
        <v/>
      </c>
    </row>
    <row r="9" spans="1:13">
      <c r="A9" s="33" t="s">
        <v>90</v>
      </c>
      <c r="B9" s="286"/>
      <c r="C9" s="321"/>
      <c r="D9" s="294"/>
      <c r="E9" s="322" t="str">
        <f>IF($C$38=0,"",C9/$C$38)</f>
        <v/>
      </c>
      <c r="F9" s="286"/>
      <c r="G9" s="321"/>
      <c r="H9" s="294"/>
      <c r="I9" s="322" t="str">
        <f>IF($C$38=0,"",G9/$C$38)</f>
        <v/>
      </c>
      <c r="J9" s="286"/>
      <c r="K9" s="321"/>
      <c r="L9" s="294"/>
      <c r="M9" s="322" t="str">
        <f>IF($C$38=0,"",K9/$C$38)</f>
        <v/>
      </c>
    </row>
    <row r="10" spans="1:13">
      <c r="A10" s="21" t="s">
        <v>85</v>
      </c>
      <c r="B10" s="286"/>
      <c r="C10" s="321"/>
      <c r="D10" s="294"/>
      <c r="E10" s="322" t="str">
        <f>IF($C$38=0,"",C10/$C$38)</f>
        <v/>
      </c>
      <c r="F10" s="286"/>
      <c r="G10" s="321"/>
      <c r="H10" s="294"/>
      <c r="I10" s="322" t="str">
        <f>IF($C$38=0,"",G10/$C$38)</f>
        <v/>
      </c>
      <c r="J10" s="286"/>
      <c r="K10" s="321"/>
      <c r="L10" s="294"/>
      <c r="M10" s="322" t="str">
        <f>IF($C$38=0,"",K10/$C$38)</f>
        <v/>
      </c>
    </row>
    <row r="11" spans="1:13">
      <c r="A11" s="24"/>
      <c r="B11" s="286"/>
      <c r="C11" s="321"/>
      <c r="D11" s="294"/>
      <c r="E11" s="322" t="str">
        <f>IF($C$38=0,"",C11/$C$38)</f>
        <v/>
      </c>
      <c r="F11" s="286"/>
      <c r="G11" s="321"/>
      <c r="H11" s="294"/>
      <c r="I11" s="322" t="str">
        <f>IF($C$38=0,"",G11/$C$38)</f>
        <v/>
      </c>
      <c r="J11" s="286"/>
      <c r="K11" s="321"/>
      <c r="L11" s="294"/>
      <c r="M11" s="322" t="str">
        <f>IF($C$38=0,"",K11/$C$38)</f>
        <v/>
      </c>
    </row>
    <row r="12" spans="1:13" ht="12" customHeight="1">
      <c r="A12" s="25"/>
      <c r="B12" s="286"/>
      <c r="C12" s="321"/>
      <c r="D12" s="294"/>
      <c r="E12" s="322" t="str">
        <f>IF($C$38=0,"",C12/$C$38)</f>
        <v/>
      </c>
      <c r="F12" s="286"/>
      <c r="G12" s="321"/>
      <c r="H12" s="294"/>
      <c r="I12" s="322" t="str">
        <f>IF($C$38=0,"",G12/$C$38)</f>
        <v/>
      </c>
      <c r="J12" s="286"/>
      <c r="K12" s="321"/>
      <c r="L12" s="294"/>
      <c r="M12" s="322" t="str">
        <f>IF($C$38=0,"",K12/$C$38)</f>
        <v/>
      </c>
    </row>
    <row r="13" spans="1:13" ht="12" customHeight="1">
      <c r="A13" s="26"/>
      <c r="B13" s="286"/>
      <c r="C13" s="325"/>
      <c r="D13" s="294"/>
      <c r="E13" s="326" t="s">
        <v>24</v>
      </c>
      <c r="F13" s="286"/>
      <c r="G13" s="325"/>
      <c r="H13" s="294"/>
      <c r="I13" s="326" t="s">
        <v>24</v>
      </c>
      <c r="J13" s="286"/>
      <c r="K13" s="325"/>
      <c r="L13" s="294"/>
      <c r="M13" s="326" t="s">
        <v>24</v>
      </c>
    </row>
    <row r="14" spans="1:13" ht="12" customHeight="1">
      <c r="A14" s="22" t="s">
        <v>22</v>
      </c>
      <c r="B14" s="286"/>
      <c r="C14" s="371">
        <f>SUM(C8:C13)</f>
        <v>0</v>
      </c>
      <c r="D14" s="294"/>
      <c r="E14" s="291" t="str">
        <f>IF($C$38=0,"",C14/$C$38)</f>
        <v/>
      </c>
      <c r="F14" s="286"/>
      <c r="G14" s="371">
        <f>SUM(G8:G13)</f>
        <v>0</v>
      </c>
      <c r="H14" s="294"/>
      <c r="I14" s="291" t="str">
        <f>IF($C$38=0,"",G14/$C$38)</f>
        <v/>
      </c>
      <c r="J14" s="286"/>
      <c r="K14" s="371">
        <f>SUM(K8:K13)</f>
        <v>0</v>
      </c>
      <c r="L14" s="294"/>
      <c r="M14" s="291" t="str">
        <f>IF($C$38=0,"",K14/$C$38)</f>
        <v/>
      </c>
    </row>
    <row r="15" spans="1:13" s="1" customFormat="1" ht="12" customHeight="1">
      <c r="A15" s="27"/>
      <c r="B15" s="286"/>
      <c r="C15" s="11"/>
      <c r="D15" s="294"/>
      <c r="E15" s="7"/>
      <c r="F15" s="286"/>
      <c r="G15" s="294"/>
      <c r="H15" s="294"/>
      <c r="I15" s="289"/>
      <c r="J15" s="286"/>
      <c r="K15" s="294"/>
      <c r="L15" s="294"/>
      <c r="M15" s="289"/>
    </row>
    <row r="16" spans="1:13">
      <c r="A16" s="37" t="s">
        <v>20</v>
      </c>
      <c r="B16" s="286"/>
      <c r="C16" s="19"/>
      <c r="D16" s="294"/>
      <c r="E16" s="16" t="s">
        <v>24</v>
      </c>
      <c r="F16" s="286"/>
      <c r="G16" s="294"/>
      <c r="H16" s="294"/>
      <c r="I16" s="289" t="s">
        <v>24</v>
      </c>
      <c r="J16" s="286"/>
      <c r="K16" s="294"/>
      <c r="L16" s="294"/>
      <c r="M16" s="289" t="s">
        <v>24</v>
      </c>
    </row>
    <row r="17" spans="1:13">
      <c r="A17" s="28" t="s">
        <v>19</v>
      </c>
      <c r="B17" s="286"/>
      <c r="C17" s="294"/>
      <c r="D17" s="294"/>
      <c r="E17" s="289" t="s">
        <v>24</v>
      </c>
      <c r="F17" s="286"/>
      <c r="G17" s="294"/>
      <c r="H17" s="294"/>
      <c r="I17" s="289" t="s">
        <v>24</v>
      </c>
      <c r="J17" s="286"/>
      <c r="K17" s="294"/>
      <c r="L17" s="294"/>
      <c r="M17" s="289" t="s">
        <v>24</v>
      </c>
    </row>
    <row r="18" spans="1:13">
      <c r="A18" s="29" t="s">
        <v>2</v>
      </c>
      <c r="B18" s="286"/>
      <c r="C18" s="323"/>
      <c r="D18" s="294"/>
      <c r="E18" s="324" t="str">
        <f>IF($C$38=0,"",C18/$C$38)</f>
        <v/>
      </c>
      <c r="F18" s="286"/>
      <c r="G18" s="323"/>
      <c r="H18" s="294"/>
      <c r="I18" s="324" t="str">
        <f>IF($C$38=0,"",G18/$C$38)</f>
        <v/>
      </c>
      <c r="J18" s="286"/>
      <c r="K18" s="323"/>
      <c r="L18" s="294"/>
      <c r="M18" s="324" t="str">
        <f>IF($C$38=0,"",K18/$C$38)</f>
        <v/>
      </c>
    </row>
    <row r="19" spans="1:13">
      <c r="A19" s="2" t="s">
        <v>85</v>
      </c>
      <c r="B19" s="286"/>
      <c r="C19" s="321"/>
      <c r="D19" s="294"/>
      <c r="E19" s="322"/>
      <c r="F19" s="286"/>
      <c r="G19" s="321"/>
      <c r="H19" s="294"/>
      <c r="I19" s="322"/>
      <c r="J19" s="286"/>
      <c r="K19" s="321"/>
      <c r="L19" s="294"/>
      <c r="M19" s="322"/>
    </row>
    <row r="20" spans="1:13">
      <c r="A20" s="30"/>
      <c r="B20" s="286"/>
      <c r="C20" s="321"/>
      <c r="D20" s="294"/>
      <c r="E20" s="322" t="str">
        <f>IF($C$38=0,"",C20/$C$38)</f>
        <v/>
      </c>
      <c r="F20" s="286"/>
      <c r="G20" s="321"/>
      <c r="H20" s="294"/>
      <c r="I20" s="322" t="str">
        <f>IF($C$38=0,"",G20/$C$38)</f>
        <v/>
      </c>
      <c r="J20" s="286"/>
      <c r="K20" s="321"/>
      <c r="L20" s="294"/>
      <c r="M20" s="322" t="str">
        <f>IF($C$38=0,"",K20/$C$38)</f>
        <v/>
      </c>
    </row>
    <row r="21" spans="1:13">
      <c r="A21" s="30"/>
      <c r="B21" s="286"/>
      <c r="C21" s="321"/>
      <c r="D21" s="294"/>
      <c r="E21" s="322" t="str">
        <f>IF($C$38=0,"",C21/$C$38)</f>
        <v/>
      </c>
      <c r="F21" s="286"/>
      <c r="G21" s="321"/>
      <c r="H21" s="294"/>
      <c r="I21" s="322" t="str">
        <f>IF($C$38=0,"",G21/$C$38)</f>
        <v/>
      </c>
      <c r="J21" s="286"/>
      <c r="K21" s="321"/>
      <c r="L21" s="294"/>
      <c r="M21" s="322" t="str">
        <f>IF($C$38=0,"",K21/$C$38)</f>
        <v/>
      </c>
    </row>
    <row r="22" spans="1:13">
      <c r="A22" s="20" t="s">
        <v>17</v>
      </c>
      <c r="B22" s="286"/>
      <c r="C22" s="372">
        <f>SUM(C18:C21)</f>
        <v>0</v>
      </c>
      <c r="D22" s="296"/>
      <c r="E22" s="291" t="str">
        <f>IF($C$38=0,"",C22/$C$38)</f>
        <v/>
      </c>
      <c r="F22" s="286"/>
      <c r="G22" s="372">
        <f>SUM(G18:G21)</f>
        <v>0</v>
      </c>
      <c r="H22" s="296"/>
      <c r="I22" s="291" t="str">
        <f>IF($C$38=0,"",G22/$C$38)</f>
        <v/>
      </c>
      <c r="J22" s="286"/>
      <c r="K22" s="372">
        <f>SUM(K18:K21)</f>
        <v>0</v>
      </c>
      <c r="L22" s="296"/>
      <c r="M22" s="291" t="str">
        <f>IF($C$38=0,"",K22/$C$38)</f>
        <v/>
      </c>
    </row>
    <row r="23" spans="1:13">
      <c r="A23" s="28" t="s">
        <v>18</v>
      </c>
      <c r="B23" s="286"/>
      <c r="C23" s="294"/>
      <c r="D23" s="294"/>
      <c r="E23" s="289"/>
      <c r="F23" s="286"/>
      <c r="G23" s="294"/>
      <c r="H23" s="294"/>
      <c r="I23" s="289"/>
      <c r="J23" s="286"/>
      <c r="K23" s="294"/>
      <c r="L23" s="294"/>
      <c r="M23" s="289"/>
    </row>
    <row r="24" spans="1:13">
      <c r="A24" s="2" t="s">
        <v>135</v>
      </c>
      <c r="B24" s="286"/>
      <c r="C24" s="323"/>
      <c r="D24" s="294"/>
      <c r="E24" s="324" t="str">
        <f>IF($C$38=0,"",C24/$C$38)</f>
        <v/>
      </c>
      <c r="F24" s="286"/>
      <c r="G24" s="323"/>
      <c r="H24" s="294"/>
      <c r="I24" s="324" t="str">
        <f>IF($C$38=0,"",G24/$C$38)</f>
        <v/>
      </c>
      <c r="J24" s="286"/>
      <c r="K24" s="323"/>
      <c r="L24" s="294"/>
      <c r="M24" s="324" t="str">
        <f>IF($C$38=0,"",K24/$C$38)</f>
        <v/>
      </c>
    </row>
    <row r="25" spans="1:13">
      <c r="A25" s="30"/>
      <c r="B25" s="286"/>
      <c r="C25" s="321"/>
      <c r="D25" s="294"/>
      <c r="E25" s="321"/>
      <c r="F25" s="286"/>
      <c r="G25" s="321"/>
      <c r="H25" s="294"/>
      <c r="I25" s="321"/>
      <c r="J25" s="286"/>
      <c r="K25" s="321"/>
      <c r="L25" s="294"/>
      <c r="M25" s="321"/>
    </row>
    <row r="26" spans="1:13">
      <c r="A26" s="30"/>
      <c r="B26" s="300"/>
      <c r="C26" s="321"/>
      <c r="D26" s="296"/>
      <c r="E26" s="321" t="str">
        <f>IF($C$38=0,"",C26/$C$38)</f>
        <v/>
      </c>
      <c r="F26" s="286"/>
      <c r="G26" s="321"/>
      <c r="H26" s="296"/>
      <c r="I26" s="321" t="str">
        <f>IF($C$38=0,"",G26/$C$38)</f>
        <v/>
      </c>
      <c r="J26" s="286"/>
      <c r="K26" s="321"/>
      <c r="L26" s="296"/>
      <c r="M26" s="321" t="str">
        <f>IF($C$38=0,"",K26/$C$38)</f>
        <v/>
      </c>
    </row>
    <row r="27" spans="1:13">
      <c r="A27" s="30"/>
      <c r="B27" s="300"/>
      <c r="C27" s="321"/>
      <c r="D27" s="296"/>
      <c r="E27" s="321" t="str">
        <f>IF($C$38=0,"",C27/$C$38)</f>
        <v/>
      </c>
      <c r="F27" s="286"/>
      <c r="G27" s="321"/>
      <c r="H27" s="296"/>
      <c r="I27" s="321" t="str">
        <f>IF($C$38=0,"",G27/$C$38)</f>
        <v/>
      </c>
      <c r="J27" s="286"/>
      <c r="K27" s="321"/>
      <c r="L27" s="296"/>
      <c r="M27" s="321" t="str">
        <f>IF($C$38=0,"",K27/$C$38)</f>
        <v/>
      </c>
    </row>
    <row r="28" spans="1:13">
      <c r="A28" s="20" t="s">
        <v>17</v>
      </c>
      <c r="B28" s="300"/>
      <c r="C28" s="372">
        <f>SUM(C24:C27)</f>
        <v>0</v>
      </c>
      <c r="D28" s="296"/>
      <c r="E28" s="291" t="str">
        <f>IF($C$38=0,"",C28/$C$38)</f>
        <v/>
      </c>
      <c r="F28" s="286"/>
      <c r="G28" s="372">
        <f>SUM(G24:G27)</f>
        <v>0</v>
      </c>
      <c r="H28" s="296"/>
      <c r="I28" s="291" t="str">
        <f>IF($C$38=0,"",G28/$C$38)</f>
        <v/>
      </c>
      <c r="J28" s="286"/>
      <c r="K28" s="372">
        <f>SUM(K24:K27)</f>
        <v>0</v>
      </c>
      <c r="L28" s="296"/>
      <c r="M28" s="291" t="str">
        <f>IF($C$38=0,"",K28/$C$38)</f>
        <v/>
      </c>
    </row>
    <row r="29" spans="1:13">
      <c r="B29" s="286"/>
      <c r="C29" s="10"/>
      <c r="D29" s="294"/>
      <c r="E29" s="9"/>
      <c r="F29" s="286"/>
      <c r="G29" s="293"/>
      <c r="H29" s="294"/>
      <c r="I29" s="292"/>
      <c r="J29" s="286"/>
      <c r="K29" s="293"/>
      <c r="L29" s="294"/>
      <c r="M29" s="292"/>
    </row>
    <row r="30" spans="1:13">
      <c r="A30" s="28" t="s">
        <v>92</v>
      </c>
      <c r="B30" s="285"/>
      <c r="C30" s="18"/>
      <c r="D30" s="294"/>
      <c r="E30" s="17"/>
      <c r="F30" s="286"/>
      <c r="G30" s="293"/>
      <c r="H30" s="294"/>
      <c r="I30" s="292"/>
      <c r="J30" s="286"/>
      <c r="K30" s="293"/>
      <c r="L30" s="294"/>
      <c r="M30" s="292"/>
    </row>
    <row r="31" spans="1:13">
      <c r="A31" s="30" t="s">
        <v>135</v>
      </c>
      <c r="B31" s="300"/>
      <c r="C31" s="323"/>
      <c r="D31" s="296"/>
      <c r="E31" s="289" t="str">
        <f>IF($C$38=0,"",C31/$C$38)</f>
        <v/>
      </c>
      <c r="F31" s="286"/>
      <c r="G31" s="323"/>
      <c r="H31" s="296"/>
      <c r="I31" s="323" t="str">
        <f>IF($C$38=0,"",G31/$C$38)</f>
        <v/>
      </c>
      <c r="J31" s="286"/>
      <c r="K31" s="323"/>
      <c r="L31" s="296"/>
      <c r="M31" s="323" t="str">
        <f>IF($C$38=0,"",K31/$C$38)</f>
        <v/>
      </c>
    </row>
    <row r="32" spans="1:13">
      <c r="A32" s="357"/>
      <c r="C32" s="321"/>
      <c r="D32" s="294"/>
      <c r="E32" s="322" t="str">
        <f>IF($C$38=0,"",C32/$C$38)</f>
        <v/>
      </c>
      <c r="F32" s="286"/>
      <c r="G32" s="321"/>
      <c r="H32" s="294"/>
      <c r="I32" s="322" t="str">
        <f>IF($C$38=0,"",G32/$C$38)</f>
        <v/>
      </c>
      <c r="J32" s="286"/>
      <c r="K32" s="321"/>
      <c r="L32" s="294"/>
      <c r="M32" s="322" t="str">
        <f>IF($C$38=0,"",K32/$C$38)</f>
        <v/>
      </c>
    </row>
    <row r="33" spans="1:13">
      <c r="A33" s="20" t="s">
        <v>17</v>
      </c>
      <c r="C33" s="372">
        <f>SUM(C31:C32)</f>
        <v>0</v>
      </c>
      <c r="D33" s="296"/>
      <c r="E33" s="291" t="str">
        <f>IF($C$38=0,"",C33/$C$38)</f>
        <v/>
      </c>
      <c r="F33" s="286"/>
      <c r="G33" s="372">
        <f>SUM(G31:G32)</f>
        <v>0</v>
      </c>
      <c r="H33" s="296"/>
      <c r="I33" s="291" t="str">
        <f>IF($C$38=0,"",G33/$C$38)</f>
        <v/>
      </c>
      <c r="J33" s="286"/>
      <c r="K33" s="372">
        <f>SUM(K31:K32)</f>
        <v>0</v>
      </c>
      <c r="L33" s="296"/>
      <c r="M33" s="291" t="str">
        <f>IF($C$38=0,"",K33/$C$38)</f>
        <v/>
      </c>
    </row>
    <row r="34" spans="1:13" ht="3.75" customHeight="1">
      <c r="A34" s="20"/>
      <c r="C34" s="327"/>
      <c r="D34" s="296"/>
      <c r="E34" s="326"/>
      <c r="F34" s="286"/>
      <c r="G34" s="327"/>
      <c r="H34" s="296"/>
      <c r="I34" s="326"/>
      <c r="J34" s="286"/>
      <c r="K34" s="327"/>
      <c r="L34" s="296"/>
      <c r="M34" s="326"/>
    </row>
    <row r="35" spans="1:13" ht="6.75" customHeight="1">
      <c r="C35" s="1"/>
      <c r="E35" s="1"/>
      <c r="G35" s="1"/>
      <c r="I35" s="1"/>
      <c r="K35" s="1"/>
      <c r="M35" s="1"/>
    </row>
    <row r="36" spans="1:13">
      <c r="A36" s="22" t="s">
        <v>25</v>
      </c>
      <c r="C36" s="372">
        <f>C22+C28+C33</f>
        <v>0</v>
      </c>
      <c r="D36" s="319"/>
      <c r="E36" s="291" t="str">
        <f>IF($C$38=0,"",C36/$C$38)</f>
        <v/>
      </c>
      <c r="G36" s="372">
        <f>G22+G28+G33</f>
        <v>0</v>
      </c>
      <c r="H36" s="319"/>
      <c r="I36" s="291" t="str">
        <f>IF($C$38=0,"",G36/$C$38)</f>
        <v/>
      </c>
      <c r="K36" s="372">
        <f>K22+K28+K33</f>
        <v>0</v>
      </c>
      <c r="L36" s="319"/>
      <c r="M36" s="291" t="str">
        <f>IF($C$38=0,"",K36/$C$38)</f>
        <v/>
      </c>
    </row>
    <row r="37" spans="1:13" ht="5.25" customHeight="1">
      <c r="C37" s="1"/>
      <c r="E37" s="1"/>
      <c r="G37" s="1"/>
      <c r="I37" s="1"/>
      <c r="K37" s="1"/>
      <c r="M37" s="1"/>
    </row>
    <row r="38" spans="1:13">
      <c r="A38" s="31" t="s">
        <v>4</v>
      </c>
      <c r="C38" s="372">
        <f>C36+C14</f>
        <v>0</v>
      </c>
      <c r="D38" s="319"/>
      <c r="E38" s="291" t="str">
        <f>IF($C$38=0,"",C38/$C$38)</f>
        <v/>
      </c>
      <c r="F38" s="300"/>
      <c r="G38" s="372">
        <f>G36+G14</f>
        <v>0</v>
      </c>
      <c r="H38" s="319"/>
      <c r="I38" s="291" t="str">
        <f>IF($C$38=0,"",G38/$C$38)</f>
        <v/>
      </c>
      <c r="J38" s="300"/>
      <c r="K38" s="372">
        <f>K36+K14</f>
        <v>0</v>
      </c>
      <c r="L38" s="319"/>
      <c r="M38" s="291" t="str">
        <f>IF($C$38=0,"",K38/$C$38)</f>
        <v/>
      </c>
    </row>
    <row r="39" spans="1:13" ht="3.75" customHeight="1">
      <c r="C39" s="10"/>
      <c r="D39" s="294"/>
      <c r="E39" s="5"/>
      <c r="F39" s="286"/>
      <c r="G39" s="293"/>
      <c r="H39" s="294"/>
      <c r="I39" s="287"/>
      <c r="J39" s="286"/>
      <c r="K39" s="293"/>
      <c r="L39" s="294"/>
      <c r="M39" s="287"/>
    </row>
    <row r="40" spans="1:13" ht="4.5" customHeight="1">
      <c r="C40" s="10"/>
      <c r="D40" s="294"/>
      <c r="E40" s="5"/>
      <c r="F40" s="286"/>
      <c r="G40" s="293"/>
      <c r="H40" s="294"/>
      <c r="I40" s="287"/>
      <c r="J40" s="286"/>
      <c r="K40" s="293"/>
      <c r="L40" s="294"/>
      <c r="M40" s="287"/>
    </row>
    <row r="41" spans="1:13" ht="15">
      <c r="A41" s="39" t="s">
        <v>141</v>
      </c>
      <c r="C41" s="3"/>
      <c r="D41" s="285"/>
      <c r="E41" s="3"/>
      <c r="F41" s="285"/>
      <c r="G41" s="284"/>
      <c r="H41" s="285"/>
      <c r="I41" s="284"/>
      <c r="J41" s="285"/>
      <c r="K41" s="284"/>
      <c r="L41" s="285"/>
      <c r="M41" s="284"/>
    </row>
    <row r="43" spans="1:13" ht="12.75" customHeight="1">
      <c r="A43" s="40" t="s">
        <v>23</v>
      </c>
      <c r="C43" s="1"/>
      <c r="E43" s="1"/>
      <c r="G43" s="1"/>
      <c r="I43" s="1"/>
      <c r="K43" s="1"/>
      <c r="M43" s="1"/>
    </row>
    <row r="44" spans="1:13" ht="12.75" customHeight="1">
      <c r="A44" s="21" t="s">
        <v>103</v>
      </c>
      <c r="C44" s="328"/>
      <c r="D44" s="318"/>
      <c r="E44" s="324" t="str">
        <f t="shared" ref="E44:E56" si="0">IF($C$89=0,"",C44/$C$89)</f>
        <v/>
      </c>
      <c r="G44" s="328"/>
      <c r="H44" s="318"/>
      <c r="I44" s="324" t="str">
        <f t="shared" ref="I44:I56" si="1">IF($C$89=0,"",G44/$C$89)</f>
        <v/>
      </c>
      <c r="K44" s="328"/>
      <c r="L44" s="318"/>
      <c r="M44" s="324" t="str">
        <f t="shared" ref="M44:M56" si="2">IF($C$89=0,"",K44/$C$89)</f>
        <v/>
      </c>
    </row>
    <row r="45" spans="1:13" ht="12.75" customHeight="1">
      <c r="A45" s="32" t="s">
        <v>61</v>
      </c>
      <c r="C45" s="321"/>
      <c r="D45" s="294"/>
      <c r="E45" s="322" t="str">
        <f t="shared" si="0"/>
        <v/>
      </c>
      <c r="G45" s="321"/>
      <c r="H45" s="294"/>
      <c r="I45" s="322" t="str">
        <f t="shared" si="1"/>
        <v/>
      </c>
      <c r="K45" s="321"/>
      <c r="L45" s="294"/>
      <c r="M45" s="322" t="str">
        <f t="shared" si="2"/>
        <v/>
      </c>
    </row>
    <row r="46" spans="1:13" ht="12.75" customHeight="1">
      <c r="A46" s="32" t="s">
        <v>62</v>
      </c>
      <c r="C46" s="321"/>
      <c r="D46" s="294"/>
      <c r="E46" s="322" t="str">
        <f t="shared" si="0"/>
        <v/>
      </c>
      <c r="G46" s="321"/>
      <c r="H46" s="294"/>
      <c r="I46" s="322" t="str">
        <f t="shared" si="1"/>
        <v/>
      </c>
      <c r="K46" s="321"/>
      <c r="L46" s="294"/>
      <c r="M46" s="322" t="str">
        <f t="shared" si="2"/>
        <v/>
      </c>
    </row>
    <row r="47" spans="1:13" ht="12.75" customHeight="1">
      <c r="A47" s="32" t="s">
        <v>60</v>
      </c>
      <c r="C47" s="321"/>
      <c r="D47" s="294"/>
      <c r="E47" s="322" t="str">
        <f t="shared" si="0"/>
        <v/>
      </c>
      <c r="G47" s="321"/>
      <c r="H47" s="294"/>
      <c r="I47" s="322" t="str">
        <f t="shared" si="1"/>
        <v/>
      </c>
      <c r="K47" s="321"/>
      <c r="L47" s="294"/>
      <c r="M47" s="322" t="str">
        <f t="shared" si="2"/>
        <v/>
      </c>
    </row>
    <row r="48" spans="1:13" ht="12.75" customHeight="1">
      <c r="A48" s="32" t="s">
        <v>91</v>
      </c>
      <c r="C48" s="321"/>
      <c r="D48" s="294"/>
      <c r="E48" s="322" t="str">
        <f t="shared" si="0"/>
        <v/>
      </c>
      <c r="G48" s="321"/>
      <c r="H48" s="294"/>
      <c r="I48" s="322" t="str">
        <f t="shared" si="1"/>
        <v/>
      </c>
      <c r="K48" s="321"/>
      <c r="L48" s="294"/>
      <c r="M48" s="322" t="str">
        <f t="shared" si="2"/>
        <v/>
      </c>
    </row>
    <row r="49" spans="1:14" ht="12.75" customHeight="1">
      <c r="A49" s="32" t="s">
        <v>150</v>
      </c>
      <c r="C49" s="321"/>
      <c r="D49" s="294"/>
      <c r="E49" s="322" t="str">
        <f t="shared" si="0"/>
        <v/>
      </c>
      <c r="G49" s="321"/>
      <c r="H49" s="294"/>
      <c r="I49" s="322" t="str">
        <f t="shared" si="1"/>
        <v/>
      </c>
      <c r="K49" s="321"/>
      <c r="L49" s="294"/>
      <c r="M49" s="322" t="str">
        <f t="shared" si="2"/>
        <v/>
      </c>
    </row>
    <row r="50" spans="1:14" ht="25.5">
      <c r="A50" s="32" t="s">
        <v>68</v>
      </c>
      <c r="C50" s="321"/>
      <c r="D50" s="294"/>
      <c r="E50" s="322" t="str">
        <f t="shared" si="0"/>
        <v/>
      </c>
      <c r="G50" s="321"/>
      <c r="H50" s="294"/>
      <c r="I50" s="322" t="str">
        <f t="shared" si="1"/>
        <v/>
      </c>
      <c r="K50" s="321"/>
      <c r="L50" s="294"/>
      <c r="M50" s="322" t="str">
        <f t="shared" si="2"/>
        <v/>
      </c>
    </row>
    <row r="51" spans="1:14" ht="12.75" customHeight="1">
      <c r="A51" s="33"/>
      <c r="C51" s="321"/>
      <c r="D51" s="294"/>
      <c r="E51" s="322" t="str">
        <f t="shared" si="0"/>
        <v/>
      </c>
      <c r="G51" s="321"/>
      <c r="H51" s="294"/>
      <c r="I51" s="322" t="str">
        <f t="shared" si="1"/>
        <v/>
      </c>
      <c r="K51" s="321"/>
      <c r="L51" s="294"/>
      <c r="M51" s="322" t="str">
        <f t="shared" si="2"/>
        <v/>
      </c>
    </row>
    <row r="52" spans="1:14" ht="12.75" customHeight="1">
      <c r="A52" s="34"/>
      <c r="C52" s="321"/>
      <c r="D52" s="294"/>
      <c r="E52" s="322" t="str">
        <f t="shared" si="0"/>
        <v/>
      </c>
      <c r="G52" s="321"/>
      <c r="H52" s="294"/>
      <c r="I52" s="322" t="str">
        <f t="shared" si="1"/>
        <v/>
      </c>
      <c r="K52" s="321"/>
      <c r="L52" s="294"/>
      <c r="M52" s="322" t="str">
        <f t="shared" si="2"/>
        <v/>
      </c>
    </row>
    <row r="53" spans="1:14" ht="12.75" customHeight="1">
      <c r="A53" s="21" t="s">
        <v>85</v>
      </c>
      <c r="C53" s="321"/>
      <c r="D53" s="294"/>
      <c r="E53" s="322" t="str">
        <f t="shared" si="0"/>
        <v/>
      </c>
      <c r="G53" s="321"/>
      <c r="H53" s="294"/>
      <c r="I53" s="322" t="str">
        <f t="shared" si="1"/>
        <v/>
      </c>
      <c r="K53" s="321"/>
      <c r="L53" s="294"/>
      <c r="M53" s="322" t="str">
        <f t="shared" si="2"/>
        <v/>
      </c>
    </row>
    <row r="54" spans="1:14" ht="12.75" customHeight="1">
      <c r="A54" s="30"/>
      <c r="C54" s="321"/>
      <c r="D54" s="294"/>
      <c r="E54" s="322" t="str">
        <f t="shared" si="0"/>
        <v/>
      </c>
      <c r="G54" s="321"/>
      <c r="H54" s="294"/>
      <c r="I54" s="322" t="str">
        <f t="shared" si="1"/>
        <v/>
      </c>
      <c r="K54" s="321"/>
      <c r="L54" s="294"/>
      <c r="M54" s="322" t="str">
        <f t="shared" si="2"/>
        <v/>
      </c>
    </row>
    <row r="55" spans="1:14" ht="12.75" customHeight="1">
      <c r="A55" s="30"/>
      <c r="C55" s="321"/>
      <c r="D55" s="294"/>
      <c r="E55" s="322" t="str">
        <f t="shared" si="0"/>
        <v/>
      </c>
      <c r="G55" s="321"/>
      <c r="H55" s="294"/>
      <c r="I55" s="322" t="str">
        <f t="shared" si="1"/>
        <v/>
      </c>
      <c r="K55" s="321"/>
      <c r="L55" s="294"/>
      <c r="M55" s="322" t="str">
        <f t="shared" si="2"/>
        <v/>
      </c>
    </row>
    <row r="56" spans="1:14" ht="36.75" customHeight="1">
      <c r="A56" s="20" t="s">
        <v>17</v>
      </c>
      <c r="C56" s="372">
        <f>SUM(C44:C55)</f>
        <v>0</v>
      </c>
      <c r="D56" s="296"/>
      <c r="E56" s="291" t="str">
        <f t="shared" si="0"/>
        <v/>
      </c>
      <c r="G56" s="372">
        <f>SUM(G44:G55)</f>
        <v>0</v>
      </c>
      <c r="H56" s="296"/>
      <c r="I56" s="291" t="str">
        <f t="shared" si="1"/>
        <v/>
      </c>
      <c r="K56" s="372">
        <f>SUM(K44:K55)</f>
        <v>0</v>
      </c>
      <c r="L56" s="296"/>
      <c r="M56" s="291" t="str">
        <f t="shared" si="2"/>
        <v/>
      </c>
    </row>
    <row r="57" spans="1:14" ht="25.5" customHeight="1">
      <c r="A57" s="35" t="s">
        <v>98</v>
      </c>
      <c r="C57" s="1"/>
      <c r="E57" s="1"/>
      <c r="G57" s="1"/>
      <c r="I57" s="1"/>
      <c r="K57" s="1"/>
      <c r="M57" s="1"/>
    </row>
    <row r="58" spans="1:14" s="233" customFormat="1" ht="12.75" customHeight="1">
      <c r="A58" s="21" t="s">
        <v>99</v>
      </c>
      <c r="B58" s="232"/>
      <c r="C58" s="328"/>
      <c r="D58" s="318"/>
      <c r="E58" s="324" t="str">
        <f>IF($C$89=0,"",C58/$C$89)</f>
        <v/>
      </c>
      <c r="F58" s="1"/>
      <c r="G58" s="328"/>
      <c r="H58" s="318"/>
      <c r="I58" s="324" t="str">
        <f>IF($C$89=0,"",G58/$C$89)</f>
        <v/>
      </c>
      <c r="J58" s="1"/>
      <c r="K58" s="328"/>
      <c r="L58" s="318"/>
      <c r="M58" s="324" t="str">
        <f>IF($C$89=0,"",K58/$C$89)</f>
        <v/>
      </c>
      <c r="N58" s="232"/>
    </row>
    <row r="59" spans="1:14" ht="12.75" customHeight="1">
      <c r="A59" s="21" t="s">
        <v>100</v>
      </c>
      <c r="C59" s="329"/>
      <c r="D59" s="318"/>
      <c r="E59" s="324" t="str">
        <f t="shared" ref="E59:E64" si="3">IF($C$89=0,"",C59/$C$89)</f>
        <v/>
      </c>
      <c r="G59" s="329"/>
      <c r="H59" s="318"/>
      <c r="I59" s="324" t="str">
        <f t="shared" ref="I59:I64" si="4">IF($C$89=0,"",G59/$C$89)</f>
        <v/>
      </c>
      <c r="K59" s="329"/>
      <c r="L59" s="318"/>
      <c r="M59" s="324" t="str">
        <f t="shared" ref="M59:M64" si="5">IF($C$89=0,"",K59/$C$89)</f>
        <v/>
      </c>
    </row>
    <row r="60" spans="1:14" ht="12.75" customHeight="1">
      <c r="A60" s="21" t="s">
        <v>101</v>
      </c>
      <c r="C60" s="321"/>
      <c r="D60" s="294"/>
      <c r="E60" s="324" t="str">
        <f t="shared" si="3"/>
        <v/>
      </c>
      <c r="G60" s="321"/>
      <c r="H60" s="294"/>
      <c r="I60" s="324" t="str">
        <f t="shared" si="4"/>
        <v/>
      </c>
      <c r="K60" s="321"/>
      <c r="L60" s="294"/>
      <c r="M60" s="324" t="str">
        <f t="shared" si="5"/>
        <v/>
      </c>
    </row>
    <row r="61" spans="1:14" ht="12.75" customHeight="1">
      <c r="A61" s="21" t="s">
        <v>102</v>
      </c>
      <c r="C61" s="321"/>
      <c r="D61" s="294"/>
      <c r="E61" s="324" t="str">
        <f t="shared" si="3"/>
        <v/>
      </c>
      <c r="G61" s="321"/>
      <c r="H61" s="294"/>
      <c r="I61" s="324" t="str">
        <f t="shared" si="4"/>
        <v/>
      </c>
      <c r="K61" s="321"/>
      <c r="L61" s="294"/>
      <c r="M61" s="324" t="str">
        <f t="shared" si="5"/>
        <v/>
      </c>
    </row>
    <row r="62" spans="1:14" ht="12" customHeight="1">
      <c r="A62" s="32" t="s">
        <v>85</v>
      </c>
      <c r="C62" s="321"/>
      <c r="D62" s="294"/>
      <c r="E62" s="324" t="str">
        <f t="shared" si="3"/>
        <v/>
      </c>
      <c r="G62" s="321"/>
      <c r="H62" s="294"/>
      <c r="I62" s="324" t="str">
        <f t="shared" si="4"/>
        <v/>
      </c>
      <c r="K62" s="321"/>
      <c r="L62" s="294"/>
      <c r="M62" s="324" t="str">
        <f t="shared" si="5"/>
        <v/>
      </c>
    </row>
    <row r="63" spans="1:14" ht="12.75" customHeight="1">
      <c r="A63" s="30"/>
      <c r="C63" s="321"/>
      <c r="D63" s="294"/>
      <c r="E63" s="324" t="str">
        <f t="shared" si="3"/>
        <v/>
      </c>
      <c r="G63" s="321"/>
      <c r="H63" s="294"/>
      <c r="I63" s="324" t="str">
        <f t="shared" si="4"/>
        <v/>
      </c>
      <c r="K63" s="321"/>
      <c r="L63" s="294"/>
      <c r="M63" s="324" t="str">
        <f t="shared" si="5"/>
        <v/>
      </c>
    </row>
    <row r="64" spans="1:14" ht="12.75" customHeight="1">
      <c r="A64" s="30"/>
      <c r="C64" s="321"/>
      <c r="D64" s="294"/>
      <c r="E64" s="324" t="str">
        <f t="shared" si="3"/>
        <v/>
      </c>
      <c r="G64" s="321"/>
      <c r="H64" s="294"/>
      <c r="I64" s="324" t="str">
        <f t="shared" si="4"/>
        <v/>
      </c>
      <c r="K64" s="321"/>
      <c r="L64" s="294"/>
      <c r="M64" s="324" t="str">
        <f t="shared" si="5"/>
        <v/>
      </c>
    </row>
    <row r="65" spans="1:14" ht="12.75" customHeight="1">
      <c r="A65" s="20" t="s">
        <v>17</v>
      </c>
      <c r="C65" s="372">
        <f>SUM(C58:C64)</f>
        <v>0</v>
      </c>
      <c r="D65" s="296"/>
      <c r="E65" s="291" t="str">
        <f>IF($C$89=0,"",C65/$C$89)</f>
        <v/>
      </c>
      <c r="G65" s="372">
        <f>SUM(G58:G64)</f>
        <v>0</v>
      </c>
      <c r="H65" s="296"/>
      <c r="I65" s="291" t="str">
        <f>IF($C$89=0,"",G65/$C$89)</f>
        <v/>
      </c>
      <c r="K65" s="372">
        <f>SUM(K58:K64)</f>
        <v>0</v>
      </c>
      <c r="L65" s="296"/>
      <c r="M65" s="291" t="str">
        <f>IF($C$89=0,"",K65/$C$89)</f>
        <v/>
      </c>
    </row>
    <row r="66" spans="1:14" ht="30" customHeight="1">
      <c r="A66" s="32"/>
      <c r="C66" s="294"/>
      <c r="D66" s="294"/>
      <c r="E66" s="289"/>
      <c r="G66" s="294"/>
      <c r="H66" s="294"/>
      <c r="I66" s="289"/>
      <c r="K66" s="294"/>
      <c r="L66" s="294"/>
      <c r="M66" s="289"/>
    </row>
    <row r="67" spans="1:14" ht="12.75" customHeight="1">
      <c r="A67" s="35" t="s">
        <v>16</v>
      </c>
      <c r="C67" s="1"/>
      <c r="E67" s="1"/>
      <c r="G67" s="1"/>
      <c r="I67" s="1"/>
      <c r="K67" s="1"/>
      <c r="M67" s="1"/>
    </row>
    <row r="68" spans="1:14" s="233" customFormat="1" ht="12.75" customHeight="1">
      <c r="A68" s="231" t="s">
        <v>58</v>
      </c>
      <c r="B68" s="232"/>
      <c r="C68" s="328"/>
      <c r="D68" s="318"/>
      <c r="E68" s="324" t="str">
        <f>IF($C$89=0,"",C68/$C$89)</f>
        <v/>
      </c>
      <c r="F68" s="1"/>
      <c r="G68" s="328"/>
      <c r="H68" s="318"/>
      <c r="I68" s="324" t="str">
        <f t="shared" ref="I68:I74" si="6">IF($C$89=0,"",G68/$C$89)</f>
        <v/>
      </c>
      <c r="J68" s="1"/>
      <c r="K68" s="328"/>
      <c r="L68" s="318"/>
      <c r="M68" s="324" t="str">
        <f t="shared" ref="M68:M73" si="7">IF($C$89=0,"",K68/$C$89)</f>
        <v/>
      </c>
      <c r="N68" s="232"/>
    </row>
    <row r="69" spans="1:14" ht="12.75" customHeight="1">
      <c r="A69" s="21" t="s">
        <v>136</v>
      </c>
      <c r="C69" s="329"/>
      <c r="D69" s="318"/>
      <c r="E69" s="324" t="str">
        <f t="shared" ref="E69:E75" si="8">IF($C$89=0,"",C69/$C$89)</f>
        <v/>
      </c>
      <c r="G69" s="329"/>
      <c r="H69" s="318"/>
      <c r="I69" s="324" t="str">
        <f t="shared" si="6"/>
        <v/>
      </c>
      <c r="K69" s="329"/>
      <c r="L69" s="318"/>
      <c r="M69" s="324" t="str">
        <f t="shared" si="7"/>
        <v/>
      </c>
    </row>
    <row r="70" spans="1:14" ht="12.75" customHeight="1">
      <c r="A70" s="21" t="s">
        <v>6</v>
      </c>
      <c r="C70" s="321"/>
      <c r="D70" s="294"/>
      <c r="E70" s="324" t="str">
        <f t="shared" si="8"/>
        <v/>
      </c>
      <c r="G70" s="321"/>
      <c r="H70" s="294"/>
      <c r="I70" s="324" t="str">
        <f t="shared" si="6"/>
        <v/>
      </c>
      <c r="K70" s="321"/>
      <c r="L70" s="294"/>
      <c r="M70" s="324" t="str">
        <f t="shared" si="7"/>
        <v/>
      </c>
    </row>
    <row r="71" spans="1:14" ht="12.75" customHeight="1">
      <c r="A71" s="21" t="s">
        <v>9</v>
      </c>
      <c r="C71" s="321"/>
      <c r="D71" s="294"/>
      <c r="E71" s="324" t="str">
        <f t="shared" si="8"/>
        <v/>
      </c>
      <c r="G71" s="321"/>
      <c r="H71" s="294"/>
      <c r="I71" s="324" t="str">
        <f t="shared" si="6"/>
        <v/>
      </c>
      <c r="K71" s="321"/>
      <c r="L71" s="294"/>
      <c r="M71" s="324" t="str">
        <f t="shared" si="7"/>
        <v/>
      </c>
    </row>
    <row r="72" spans="1:14" ht="12.75" customHeight="1">
      <c r="A72" s="32" t="s">
        <v>85</v>
      </c>
      <c r="C72" s="321"/>
      <c r="D72" s="294"/>
      <c r="E72" s="324" t="str">
        <f t="shared" si="8"/>
        <v/>
      </c>
      <c r="G72" s="321"/>
      <c r="H72" s="294"/>
      <c r="I72" s="324" t="str">
        <f t="shared" si="6"/>
        <v/>
      </c>
      <c r="K72" s="321"/>
      <c r="L72" s="294"/>
      <c r="M72" s="324" t="str">
        <f t="shared" si="7"/>
        <v/>
      </c>
    </row>
    <row r="73" spans="1:14" ht="12.75" customHeight="1">
      <c r="A73" s="30"/>
      <c r="C73" s="321"/>
      <c r="D73" s="294"/>
      <c r="E73" s="324" t="str">
        <f t="shared" si="8"/>
        <v/>
      </c>
      <c r="G73" s="321"/>
      <c r="H73" s="294"/>
      <c r="I73" s="324" t="str">
        <f t="shared" si="6"/>
        <v/>
      </c>
      <c r="K73" s="321"/>
      <c r="L73" s="294"/>
      <c r="M73" s="324" t="str">
        <f t="shared" si="7"/>
        <v/>
      </c>
    </row>
    <row r="74" spans="1:14" ht="12.75" customHeight="1">
      <c r="A74" s="30"/>
      <c r="C74" s="321"/>
      <c r="D74" s="294"/>
      <c r="E74" s="324" t="str">
        <f t="shared" ref="E74" si="9">IF($C$89=0,"",C74/$C$89)</f>
        <v/>
      </c>
      <c r="G74" s="321"/>
      <c r="H74" s="294"/>
      <c r="I74" s="324" t="str">
        <f t="shared" si="6"/>
        <v/>
      </c>
      <c r="K74" s="321"/>
      <c r="L74" s="294"/>
      <c r="M74" s="324" t="str">
        <f t="shared" ref="M74" si="10">IF($C$89=0,"",K74/$C$89)</f>
        <v/>
      </c>
    </row>
    <row r="75" spans="1:14" ht="12.75" customHeight="1">
      <c r="A75" s="30"/>
      <c r="C75" s="321"/>
      <c r="D75" s="294"/>
      <c r="E75" s="324" t="str">
        <f t="shared" si="8"/>
        <v/>
      </c>
      <c r="G75" s="321"/>
      <c r="H75" s="294"/>
      <c r="I75" s="324" t="str">
        <f>IF($C$89=0,"",G75/$C$89)</f>
        <v/>
      </c>
      <c r="K75" s="321"/>
      <c r="L75" s="294"/>
      <c r="M75" s="324" t="str">
        <f>IF($C$89=0,"",K75/$C$89)</f>
        <v/>
      </c>
    </row>
    <row r="76" spans="1:14" ht="12.75" customHeight="1">
      <c r="A76" s="20" t="s">
        <v>17</v>
      </c>
      <c r="C76" s="372">
        <f>SUM(C68:C75)</f>
        <v>0</v>
      </c>
      <c r="D76" s="296"/>
      <c r="E76" s="291" t="str">
        <f>IF($C$89=0,"",C76/$C$89)</f>
        <v/>
      </c>
      <c r="G76" s="372">
        <f>SUM(G68:G75)</f>
        <v>0</v>
      </c>
      <c r="H76" s="296"/>
      <c r="I76" s="291" t="str">
        <f>IF($C$89=0,"",G76/$C$89)</f>
        <v/>
      </c>
      <c r="K76" s="372">
        <f>SUM(K68:K75)</f>
        <v>0</v>
      </c>
      <c r="L76" s="296"/>
      <c r="M76" s="291" t="str">
        <f>IF($C$89=0,"",K76/$C$89)</f>
        <v/>
      </c>
    </row>
    <row r="77" spans="1:14" ht="12.75" customHeight="1">
      <c r="A77" s="31" t="s">
        <v>7</v>
      </c>
      <c r="C77" s="1"/>
      <c r="E77" s="1"/>
      <c r="G77" s="1"/>
      <c r="I77" s="1"/>
      <c r="K77" s="1"/>
      <c r="M77" s="1"/>
    </row>
    <row r="78" spans="1:14" ht="12.75" customHeight="1">
      <c r="A78" s="32" t="s">
        <v>103</v>
      </c>
      <c r="C78" s="323"/>
      <c r="D78" s="294"/>
      <c r="E78" s="324" t="str">
        <f t="shared" ref="E78:E86" si="11">IF($C$89=0,"",C78/$C$89)</f>
        <v/>
      </c>
      <c r="G78" s="323"/>
      <c r="H78" s="294"/>
      <c r="I78" s="324" t="str">
        <f t="shared" ref="I78:I87" si="12">IF($C$89=0,"",G78/$C$89)</f>
        <v/>
      </c>
      <c r="K78" s="323"/>
      <c r="L78" s="294"/>
      <c r="M78" s="324" t="str">
        <f t="shared" ref="M78:M87" si="13">IF($C$89=0,"",K78/$C$89)</f>
        <v/>
      </c>
    </row>
    <row r="79" spans="1:14" ht="12.75" customHeight="1">
      <c r="A79" s="21" t="s">
        <v>136</v>
      </c>
      <c r="C79" s="321"/>
      <c r="D79" s="294"/>
      <c r="E79" s="324" t="str">
        <f t="shared" si="11"/>
        <v/>
      </c>
      <c r="G79" s="321"/>
      <c r="H79" s="294"/>
      <c r="I79" s="324" t="str">
        <f t="shared" si="12"/>
        <v/>
      </c>
      <c r="K79" s="321"/>
      <c r="L79" s="294"/>
      <c r="M79" s="324" t="str">
        <f t="shared" si="13"/>
        <v/>
      </c>
    </row>
    <row r="80" spans="1:14" ht="12.75" customHeight="1">
      <c r="A80" s="21" t="s">
        <v>10</v>
      </c>
      <c r="C80" s="321"/>
      <c r="D80" s="294"/>
      <c r="E80" s="324" t="str">
        <f t="shared" si="11"/>
        <v/>
      </c>
      <c r="G80" s="321"/>
      <c r="H80" s="294"/>
      <c r="I80" s="324" t="str">
        <f t="shared" si="12"/>
        <v/>
      </c>
      <c r="K80" s="321"/>
      <c r="L80" s="294"/>
      <c r="M80" s="324" t="str">
        <f t="shared" si="13"/>
        <v/>
      </c>
    </row>
    <row r="81" spans="1:13" ht="12.75" customHeight="1">
      <c r="A81" s="32" t="s">
        <v>67</v>
      </c>
      <c r="C81" s="321"/>
      <c r="D81" s="294"/>
      <c r="E81" s="324" t="str">
        <f t="shared" si="11"/>
        <v/>
      </c>
      <c r="G81" s="321"/>
      <c r="H81" s="294"/>
      <c r="I81" s="324" t="str">
        <f t="shared" si="12"/>
        <v/>
      </c>
      <c r="K81" s="321"/>
      <c r="L81" s="294"/>
      <c r="M81" s="324" t="str">
        <f t="shared" si="13"/>
        <v/>
      </c>
    </row>
    <row r="82" spans="1:13" ht="12.75" customHeight="1">
      <c r="A82" s="30"/>
      <c r="C82" s="321"/>
      <c r="D82" s="294"/>
      <c r="E82" s="324" t="str">
        <f t="shared" si="11"/>
        <v/>
      </c>
      <c r="G82" s="321"/>
      <c r="H82" s="294"/>
      <c r="I82" s="324" t="str">
        <f t="shared" si="12"/>
        <v/>
      </c>
      <c r="K82" s="321"/>
      <c r="L82" s="294"/>
      <c r="M82" s="324" t="str">
        <f t="shared" si="13"/>
        <v/>
      </c>
    </row>
    <row r="83" spans="1:13" ht="12.75" customHeight="1">
      <c r="A83" s="30"/>
      <c r="C83" s="321"/>
      <c r="D83" s="294"/>
      <c r="E83" s="324" t="str">
        <f t="shared" si="11"/>
        <v/>
      </c>
      <c r="G83" s="321"/>
      <c r="H83" s="294"/>
      <c r="I83" s="324" t="str">
        <f t="shared" si="12"/>
        <v/>
      </c>
      <c r="K83" s="321"/>
      <c r="L83" s="294"/>
      <c r="M83" s="324" t="str">
        <f t="shared" si="13"/>
        <v/>
      </c>
    </row>
    <row r="84" spans="1:13" ht="12.75" customHeight="1">
      <c r="A84" s="21" t="s">
        <v>11</v>
      </c>
      <c r="C84" s="321"/>
      <c r="D84" s="294"/>
      <c r="E84" s="324" t="str">
        <f t="shared" si="11"/>
        <v/>
      </c>
      <c r="G84" s="321"/>
      <c r="H84" s="294"/>
      <c r="I84" s="324" t="str">
        <f t="shared" si="12"/>
        <v/>
      </c>
      <c r="K84" s="321"/>
      <c r="L84" s="294"/>
      <c r="M84" s="324" t="str">
        <f t="shared" si="13"/>
        <v/>
      </c>
    </row>
    <row r="85" spans="1:13" ht="12.75" customHeight="1">
      <c r="A85" s="30"/>
      <c r="C85" s="321"/>
      <c r="D85" s="294"/>
      <c r="E85" s="324" t="str">
        <f t="shared" si="11"/>
        <v/>
      </c>
      <c r="G85" s="321"/>
      <c r="H85" s="294"/>
      <c r="I85" s="324" t="str">
        <f t="shared" si="12"/>
        <v/>
      </c>
      <c r="K85" s="321"/>
      <c r="L85" s="294"/>
      <c r="M85" s="324" t="str">
        <f t="shared" si="13"/>
        <v/>
      </c>
    </row>
    <row r="86" spans="1:13" ht="12.75" customHeight="1">
      <c r="A86" s="30"/>
      <c r="C86" s="321"/>
      <c r="D86" s="294"/>
      <c r="E86" s="324" t="str">
        <f t="shared" si="11"/>
        <v/>
      </c>
      <c r="G86" s="321"/>
      <c r="H86" s="294"/>
      <c r="I86" s="324" t="str">
        <f t="shared" si="12"/>
        <v/>
      </c>
      <c r="K86" s="321"/>
      <c r="L86" s="294"/>
      <c r="M86" s="324" t="str">
        <f t="shared" si="13"/>
        <v/>
      </c>
    </row>
    <row r="87" spans="1:13" ht="12.75" customHeight="1">
      <c r="A87" s="20" t="s">
        <v>17</v>
      </c>
      <c r="C87" s="372">
        <f>SUM(C78:C86)</f>
        <v>0</v>
      </c>
      <c r="D87" s="296"/>
      <c r="E87" s="291" t="str">
        <f>IF($C$89=0,"",C87/$C$89)</f>
        <v/>
      </c>
      <c r="G87" s="372">
        <f>SUM(G78:G86)</f>
        <v>0</v>
      </c>
      <c r="H87" s="296"/>
      <c r="I87" s="291" t="str">
        <f t="shared" si="12"/>
        <v/>
      </c>
      <c r="K87" s="372">
        <f>SUM(K78:K86)</f>
        <v>0</v>
      </c>
      <c r="L87" s="296"/>
      <c r="M87" s="291" t="str">
        <f t="shared" si="13"/>
        <v/>
      </c>
    </row>
    <row r="88" spans="1:13" ht="6" customHeight="1">
      <c r="C88" s="1"/>
      <c r="E88" s="1"/>
      <c r="G88" s="1"/>
      <c r="I88" s="1"/>
      <c r="K88" s="1"/>
      <c r="M88" s="1"/>
    </row>
    <row r="89" spans="1:13" ht="21" customHeight="1">
      <c r="A89" s="31" t="s">
        <v>8</v>
      </c>
      <c r="C89" s="372">
        <f>C87+C76+C65+C56</f>
        <v>0</v>
      </c>
      <c r="D89" s="296"/>
      <c r="E89" s="291" t="str">
        <f>IF($C$89=0,"",C89/$C$89)</f>
        <v/>
      </c>
      <c r="G89" s="372">
        <f>G87+G76+G56+G65+S56</f>
        <v>0</v>
      </c>
      <c r="H89" s="296"/>
      <c r="I89" s="291" t="str">
        <f>IF($C$89=0,"",G89/$C$89)</f>
        <v/>
      </c>
      <c r="K89" s="372">
        <f>K87+K76+K56+K65+W56</f>
        <v>0</v>
      </c>
      <c r="L89" s="296"/>
      <c r="M89" s="291" t="str">
        <f>IF($C$89=0,"",K89/$C$89)</f>
        <v/>
      </c>
    </row>
    <row r="91" spans="1:13">
      <c r="A91" s="234" t="s">
        <v>56</v>
      </c>
    </row>
    <row r="107" ht="12.75" customHeight="1"/>
    <row r="135" ht="12.75" customHeight="1"/>
    <row r="138" ht="12.75" customHeight="1"/>
  </sheetData>
  <customSheetViews>
    <customSheetView guid="{826BE0A5-0B31-45B0-8F69-92820503454C}" showPageBreaks="1" showGridLines="0" view="pageLayout">
      <selection activeCell="G1" sqref="G1"/>
      <pageMargins left="0.23622047244094499" right="0.23622047244094499" top="0.74803149606299202" bottom="0.74803149606299202" header="0.31496062992126" footer="0.31496062992126"/>
      <pageSetup scale="95" fitToWidth="0" fitToHeight="0" orientation="portrait" r:id="rId1"/>
      <headerFooter alignWithMargins="0">
        <oddHeader xml:space="preserve">&amp;R
</oddHeader>
        <oddFooter>&amp;LPhysically distanced performances&amp;R2021-03</oddFooter>
      </headerFooter>
    </customSheetView>
    <customSheetView guid="{66E00515-58F7-48C8-BDDC-FA72EC1F45DA}" showGridLines="0">
      <selection activeCell="R13" sqref="R13"/>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2"/>
      <headerFooter alignWithMargins="0">
        <oddHeader xml:space="preserve">&amp;R
</oddHeader>
        <oddFooter>&amp;LPrésentation de spectacles en distanciation physique&amp;R2020-06</oddFooter>
      </headerFooter>
    </customSheetView>
    <customSheetView guid="{737D0D2E-C917-479C-A405-3EFD2F92FFB3}" showPageBreaks="1" showGridLines="0">
      <selection activeCell="O3" sqref="O3"/>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3"/>
      <headerFooter alignWithMargins="0">
        <oddHeader xml:space="preserve">&amp;R
</oddHeader>
        <oddFooter>&amp;LPrésentation de spectacles en distanciation physique&amp;R2020-06</oddFooter>
      </headerFooter>
    </customSheetView>
    <customSheetView guid="{2C928470-2C65-4638-AC7F-E8F2000ADC83}" showGridLines="0">
      <selection activeCell="K15" sqref="K15"/>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4"/>
      <headerFooter alignWithMargins="0">
        <oddHeader xml:space="preserve">&amp;R
</oddHeader>
        <oddFooter>&amp;LPrésentation de spectacles en distanciation physique&amp;R2020-06</oddFooter>
      </headerFooter>
    </customSheetView>
    <customSheetView guid="{702C7D67-83FF-4509-9057-8E19B773C9D1}" showGridLines="0">
      <selection activeCell="K15" sqref="K15"/>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5"/>
      <headerFooter alignWithMargins="0">
        <oddHeader xml:space="preserve">&amp;R
</oddHeader>
        <oddFooter>&amp;LPrésentation de spectacles en distanciation physique&amp;R2020-06</oddFooter>
      </headerFooter>
    </customSheetView>
    <customSheetView guid="{E4BE97C8-46EE-4CB2-8D66-B74A951DBCFF}" showGridLines="0">
      <selection activeCell="P24" sqref="P24"/>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6"/>
      <headerFooter alignWithMargins="0">
        <oddHeader xml:space="preserve">&amp;R
</oddHeader>
        <oddFooter>&amp;LPrésentation de spectacles en distanciation physique&amp;R2020-06</oddFooter>
      </headerFooter>
    </customSheetView>
    <customSheetView guid="{EDF2925F-1942-44CF-8859-2608399A46DB}" showGridLines="0">
      <selection activeCell="Q5" sqref="Q5"/>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7"/>
      <headerFooter alignWithMargins="0">
        <oddHeader xml:space="preserve">&amp;R
</oddHeader>
        <oddFooter>&amp;LPrésentation de spectacles en distanciation physique&amp;R2020-06</oddFooter>
      </headerFooter>
    </customSheetView>
    <customSheetView guid="{EEDBB8E2-952B-42EE-AC88-26825580B3DD}" showGridLines="0" topLeftCell="A68">
      <selection activeCell="A41" sqref="A41"/>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8"/>
      <headerFooter alignWithMargins="0">
        <oddHeader xml:space="preserve">&amp;R
</oddHeader>
        <oddFooter>&amp;LPrésentation de spectacles en distanciation physique&amp;R2020-06</oddFooter>
      </headerFooter>
    </customSheetView>
    <customSheetView guid="{5A59031A-9688-45E9-9165-49AA9130F6EE}" showGridLines="0">
      <selection activeCell="P93" sqref="P93"/>
      <rowBreaks count="1" manualBreakCount="1">
        <brk id="57" max="16383" man="1"/>
      </rowBreaks>
      <pageMargins left="0.23622047244094499" right="0.23622047244094499" top="0.74803149606299202" bottom="0.74803149606299202" header="0.31496062992126" footer="0.31496062992126"/>
      <pageSetup scale="95" fitToWidth="0" fitToHeight="0" orientation="portrait" r:id="rId9"/>
      <headerFooter alignWithMargins="0">
        <oddHeader xml:space="preserve">&amp;R
</oddHeader>
        <oddFooter>&amp;LPrésentation de spectacles en distanciation physique&amp;R2020-06</oddFooter>
      </headerFooter>
    </customSheetView>
  </customSheetViews>
  <pageMargins left="0.23622047244094499" right="0.23622047244094499" top="0.74803149606299202" bottom="0.74803149606299202" header="0.31496062992126" footer="0.31496062992126"/>
  <pageSetup scale="95" fitToWidth="0" fitToHeight="0" orientation="portrait" r:id="rId10"/>
  <headerFooter alignWithMargins="0">
    <oddHeader xml:space="preserve">&amp;R
</oddHeader>
    <oddFooter>&amp;LPhysically distanced performances&amp;R2021-03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zoomScaleSheetLayoutView="100" workbookViewId="0">
      <selection activeCell="E1" sqref="E1"/>
    </sheetView>
  </sheetViews>
  <sheetFormatPr baseColWidth="10" defaultColWidth="11.42578125" defaultRowHeight="12.75"/>
  <cols>
    <col min="1" max="1" width="5.7109375" style="268" customWidth="1"/>
    <col min="2" max="2" width="9" style="269" customWidth="1"/>
    <col min="3" max="3" width="31.42578125" style="269" customWidth="1"/>
    <col min="4" max="4" width="8" style="268" customWidth="1"/>
    <col min="5" max="5" width="8.42578125" style="269" customWidth="1"/>
    <col min="6" max="6" width="9" style="269" customWidth="1"/>
    <col min="7" max="7" width="23.28515625" style="269" customWidth="1"/>
    <col min="8" max="9" width="11.42578125" style="269" customWidth="1"/>
    <col min="10" max="16384" width="11.42578125" style="269"/>
  </cols>
  <sheetData>
    <row r="1" spans="1:7" s="239" customFormat="1" ht="45" customHeight="1">
      <c r="A1" s="235" t="s">
        <v>104</v>
      </c>
      <c r="B1" s="236"/>
      <c r="C1" s="236"/>
      <c r="D1" s="237"/>
      <c r="E1" s="236"/>
      <c r="F1" s="236"/>
      <c r="G1" s="238"/>
    </row>
    <row r="2" spans="1:7" s="240" customFormat="1" ht="68.25" customHeight="1">
      <c r="A2" s="375" t="s">
        <v>124</v>
      </c>
      <c r="B2" s="375"/>
      <c r="C2" s="375"/>
      <c r="D2" s="375"/>
      <c r="E2" s="375"/>
      <c r="F2" s="375"/>
      <c r="G2" s="375"/>
    </row>
    <row r="3" spans="1:7" s="242" customFormat="1" ht="12" customHeight="1">
      <c r="A3" s="241"/>
      <c r="D3" s="241"/>
    </row>
    <row r="4" spans="1:7" s="242" customFormat="1" ht="15" customHeight="1">
      <c r="A4" s="243" t="s">
        <v>82</v>
      </c>
      <c r="D4" s="241"/>
    </row>
    <row r="5" spans="1:7" s="242" customFormat="1" ht="9.75" customHeight="1">
      <c r="A5" s="244"/>
      <c r="D5" s="241"/>
    </row>
    <row r="6" spans="1:7" s="242" customFormat="1" ht="36" customHeight="1">
      <c r="A6" s="245" t="s">
        <v>1</v>
      </c>
      <c r="B6" s="246" t="s">
        <v>5</v>
      </c>
      <c r="C6" s="246" t="s">
        <v>142</v>
      </c>
      <c r="D6" s="247" t="s">
        <v>72</v>
      </c>
      <c r="E6" s="246" t="s">
        <v>63</v>
      </c>
      <c r="F6" s="381" t="s">
        <v>57</v>
      </c>
      <c r="G6" s="382"/>
    </row>
    <row r="7" spans="1:7" s="242" customFormat="1" ht="11.25">
      <c r="A7" s="248"/>
      <c r="B7" s="249"/>
      <c r="C7" s="250"/>
      <c r="D7" s="251"/>
      <c r="E7" s="249"/>
      <c r="F7" s="383"/>
      <c r="G7" s="384"/>
    </row>
    <row r="8" spans="1:7" s="242" customFormat="1" ht="11.25">
      <c r="A8" s="252"/>
      <c r="B8" s="253"/>
      <c r="C8" s="254"/>
      <c r="D8" s="252"/>
      <c r="E8" s="253"/>
      <c r="F8" s="383"/>
      <c r="G8" s="384"/>
    </row>
    <row r="9" spans="1:7" s="255" customFormat="1" ht="11.25">
      <c r="A9" s="248"/>
      <c r="B9" s="249"/>
      <c r="C9" s="250"/>
      <c r="D9" s="248"/>
      <c r="E9" s="249"/>
      <c r="F9" s="383"/>
      <c r="G9" s="384"/>
    </row>
    <row r="10" spans="1:7" s="255" customFormat="1" ht="11.25">
      <c r="A10" s="248"/>
      <c r="B10" s="250"/>
      <c r="C10" s="250"/>
      <c r="D10" s="248"/>
      <c r="E10" s="250"/>
      <c r="F10" s="383"/>
      <c r="G10" s="384"/>
    </row>
    <row r="11" spans="1:7" s="255" customFormat="1" ht="11.25">
      <c r="A11" s="248"/>
      <c r="B11" s="250"/>
      <c r="C11" s="250"/>
      <c r="D11" s="248"/>
      <c r="E11" s="250"/>
      <c r="F11" s="383"/>
      <c r="G11" s="384"/>
    </row>
    <row r="12" spans="1:7" s="255" customFormat="1" ht="11.25">
      <c r="A12" s="252"/>
      <c r="B12" s="254"/>
      <c r="C12" s="254"/>
      <c r="D12" s="252"/>
      <c r="E12" s="254"/>
      <c r="F12" s="383"/>
      <c r="G12" s="384"/>
    </row>
    <row r="13" spans="1:7" s="242" customFormat="1" ht="9.75" customHeight="1">
      <c r="A13" s="252"/>
      <c r="B13" s="253"/>
      <c r="C13" s="254"/>
      <c r="D13" s="252"/>
      <c r="E13" s="253"/>
      <c r="F13" s="383"/>
      <c r="G13" s="384"/>
    </row>
    <row r="14" spans="1:7" s="242" customFormat="1" ht="13.5" customHeight="1">
      <c r="A14" s="248"/>
      <c r="B14" s="249"/>
      <c r="C14" s="250"/>
      <c r="D14" s="248"/>
      <c r="E14" s="249"/>
      <c r="F14" s="383"/>
      <c r="G14" s="384"/>
    </row>
    <row r="15" spans="1:7" s="242" customFormat="1" ht="35.25" customHeight="1">
      <c r="A15" s="380" t="s">
        <v>143</v>
      </c>
      <c r="B15" s="380"/>
      <c r="C15" s="380"/>
      <c r="D15" s="380"/>
      <c r="E15" s="380"/>
      <c r="F15" s="380"/>
      <c r="G15" s="380"/>
    </row>
    <row r="16" spans="1:7" s="242" customFormat="1" ht="15" customHeight="1">
      <c r="A16" s="243" t="s">
        <v>64</v>
      </c>
      <c r="D16" s="241"/>
    </row>
    <row r="17" spans="1:7" s="242" customFormat="1" ht="9" customHeight="1">
      <c r="A17" s="244"/>
      <c r="D17" s="241"/>
    </row>
    <row r="18" spans="1:7" s="242" customFormat="1" ht="22.5">
      <c r="A18" s="248" t="s">
        <v>1</v>
      </c>
      <c r="B18" s="249" t="s">
        <v>5</v>
      </c>
      <c r="C18" s="258" t="s">
        <v>3</v>
      </c>
      <c r="D18" s="259" t="s">
        <v>57</v>
      </c>
      <c r="E18" s="260"/>
      <c r="F18" s="260"/>
      <c r="G18" s="261"/>
    </row>
    <row r="19" spans="1:7" s="242" customFormat="1" ht="11.25">
      <c r="A19" s="252"/>
      <c r="B19" s="253"/>
      <c r="C19" s="262"/>
      <c r="D19" s="263"/>
      <c r="E19" s="264"/>
      <c r="F19" s="264"/>
      <c r="G19" s="265"/>
    </row>
    <row r="20" spans="1:7" s="242" customFormat="1" ht="11.25">
      <c r="A20" s="252"/>
      <c r="B20" s="253"/>
      <c r="C20" s="262"/>
      <c r="D20" s="266"/>
      <c r="E20" s="260"/>
      <c r="F20" s="260"/>
      <c r="G20" s="261"/>
    </row>
    <row r="21" spans="1:7" s="242" customFormat="1" ht="11.25">
      <c r="A21" s="252"/>
      <c r="B21" s="253"/>
      <c r="C21" s="262"/>
      <c r="D21" s="266"/>
      <c r="E21" s="260"/>
      <c r="F21" s="260"/>
      <c r="G21" s="261"/>
    </row>
    <row r="22" spans="1:7" s="242" customFormat="1" ht="11.25">
      <c r="A22" s="248"/>
      <c r="B22" s="249"/>
      <c r="C22" s="258"/>
      <c r="D22" s="266"/>
      <c r="E22" s="260"/>
      <c r="F22" s="260"/>
      <c r="G22" s="261"/>
    </row>
    <row r="23" spans="1:7" s="255" customFormat="1" ht="11.25">
      <c r="A23" s="248"/>
      <c r="B23" s="250"/>
      <c r="C23" s="258"/>
      <c r="D23" s="266"/>
      <c r="E23" s="260"/>
      <c r="F23" s="260"/>
      <c r="G23" s="261"/>
    </row>
    <row r="24" spans="1:7" s="255" customFormat="1" ht="12" customHeight="1">
      <c r="A24" s="248"/>
      <c r="B24" s="250"/>
      <c r="C24" s="258"/>
      <c r="D24" s="263"/>
      <c r="E24" s="264"/>
      <c r="F24" s="264"/>
      <c r="G24" s="265"/>
    </row>
    <row r="25" spans="1:7" s="267" customFormat="1" ht="18.75" customHeight="1">
      <c r="A25" s="256"/>
      <c r="B25" s="257"/>
      <c r="C25" s="257"/>
      <c r="D25" s="256"/>
    </row>
    <row r="26" spans="1:7" s="242" customFormat="1" ht="15" customHeight="1">
      <c r="A26" s="345" t="s">
        <v>65</v>
      </c>
      <c r="B26" s="346"/>
      <c r="C26" s="346"/>
      <c r="D26" s="241"/>
    </row>
    <row r="27" spans="1:7" s="242" customFormat="1" ht="11.25" customHeight="1">
      <c r="A27" s="244"/>
      <c r="D27" s="241"/>
    </row>
    <row r="28" spans="1:7" s="242" customFormat="1" ht="24.75" customHeight="1">
      <c r="A28" s="248" t="s">
        <v>1</v>
      </c>
      <c r="B28" s="249" t="s">
        <v>5</v>
      </c>
      <c r="C28" s="347" t="s">
        <v>3</v>
      </c>
      <c r="D28" s="376" t="s">
        <v>66</v>
      </c>
      <c r="E28" s="377"/>
      <c r="F28" s="377"/>
      <c r="G28" s="378"/>
    </row>
    <row r="29" spans="1:7" s="242" customFormat="1" ht="11.25">
      <c r="A29" s="252"/>
      <c r="B29" s="253"/>
      <c r="C29" s="262"/>
      <c r="D29" s="263"/>
      <c r="E29" s="264"/>
      <c r="F29" s="264"/>
      <c r="G29" s="265"/>
    </row>
    <row r="30" spans="1:7" s="242" customFormat="1" ht="11.25">
      <c r="A30" s="252"/>
      <c r="B30" s="253"/>
      <c r="C30" s="262"/>
      <c r="D30" s="344"/>
      <c r="E30" s="260"/>
      <c r="F30" s="260"/>
      <c r="G30" s="261"/>
    </row>
    <row r="31" spans="1:7" s="242" customFormat="1" ht="11.25">
      <c r="A31" s="252"/>
      <c r="B31" s="253"/>
      <c r="C31" s="262"/>
      <c r="D31" s="344"/>
      <c r="E31" s="260"/>
      <c r="F31" s="260"/>
      <c r="G31" s="261"/>
    </row>
    <row r="32" spans="1:7" s="242" customFormat="1" ht="11.25">
      <c r="A32" s="248"/>
      <c r="B32" s="249"/>
      <c r="C32" s="258"/>
      <c r="D32" s="344"/>
      <c r="E32" s="260"/>
      <c r="F32" s="260"/>
      <c r="G32" s="261"/>
    </row>
    <row r="33" spans="1:7" s="255" customFormat="1" ht="11.25">
      <c r="A33" s="248"/>
      <c r="B33" s="250"/>
      <c r="C33" s="258"/>
      <c r="D33" s="344"/>
      <c r="E33" s="260"/>
      <c r="F33" s="260"/>
      <c r="G33" s="261"/>
    </row>
    <row r="34" spans="1:7" s="255" customFormat="1" ht="12" customHeight="1">
      <c r="A34" s="248"/>
      <c r="B34" s="250"/>
      <c r="C34" s="258"/>
      <c r="D34" s="263"/>
      <c r="E34" s="264"/>
      <c r="F34" s="264"/>
      <c r="G34" s="265"/>
    </row>
    <row r="36" spans="1:7" ht="15" customHeight="1">
      <c r="A36" s="379" t="s">
        <v>123</v>
      </c>
      <c r="B36" s="379"/>
      <c r="C36" s="379"/>
      <c r="D36" s="379"/>
      <c r="E36" s="379"/>
      <c r="F36" s="379"/>
      <c r="G36" s="379"/>
    </row>
    <row r="37" spans="1:7">
      <c r="A37" s="379"/>
      <c r="B37" s="379"/>
      <c r="C37" s="379"/>
      <c r="D37" s="379"/>
      <c r="E37" s="379"/>
      <c r="F37" s="379"/>
      <c r="G37" s="379"/>
    </row>
    <row r="38" spans="1:7">
      <c r="A38" s="379"/>
      <c r="B38" s="379"/>
      <c r="C38" s="379"/>
      <c r="D38" s="379"/>
      <c r="E38" s="379"/>
      <c r="F38" s="379"/>
      <c r="G38" s="379"/>
    </row>
    <row r="39" spans="1:7">
      <c r="A39" s="379"/>
      <c r="B39" s="379"/>
      <c r="C39" s="379"/>
      <c r="D39" s="379"/>
      <c r="E39" s="379"/>
      <c r="F39" s="379"/>
      <c r="G39" s="379"/>
    </row>
    <row r="43" spans="1:7" ht="15.75" customHeight="1"/>
    <row r="50" spans="2:11" s="268" customFormat="1" ht="15" customHeight="1">
      <c r="B50" s="269"/>
      <c r="C50" s="269"/>
      <c r="E50" s="269"/>
      <c r="F50" s="269"/>
      <c r="G50" s="269"/>
      <c r="H50" s="269"/>
      <c r="I50" s="269"/>
      <c r="J50" s="269"/>
      <c r="K50" s="269"/>
    </row>
    <row r="51" spans="2:11" s="268" customFormat="1" ht="3.75" customHeight="1">
      <c r="B51" s="269"/>
      <c r="C51" s="269"/>
      <c r="E51" s="269"/>
      <c r="F51" s="269"/>
      <c r="G51" s="269"/>
      <c r="H51" s="269"/>
      <c r="I51" s="269"/>
      <c r="J51" s="269"/>
      <c r="K51" s="269"/>
    </row>
    <row r="53" spans="2:11" s="268" customFormat="1" ht="12.75" customHeight="1">
      <c r="B53" s="269"/>
      <c r="C53" s="269"/>
      <c r="E53" s="269"/>
      <c r="F53" s="269"/>
      <c r="G53" s="269"/>
      <c r="H53" s="269"/>
      <c r="I53" s="269"/>
      <c r="J53" s="269"/>
      <c r="K53" s="269"/>
    </row>
    <row r="54" spans="2:11" s="268" customFormat="1" ht="11.25" customHeight="1">
      <c r="B54" s="269"/>
      <c r="C54" s="269"/>
      <c r="E54" s="269"/>
      <c r="F54" s="269"/>
      <c r="G54" s="269"/>
      <c r="H54" s="269"/>
      <c r="I54" s="269"/>
      <c r="J54" s="269"/>
      <c r="K54" s="269"/>
    </row>
  </sheetData>
  <customSheetViews>
    <customSheetView guid="{826BE0A5-0B31-45B0-8F69-92820503454C}" showPageBreaks="1" showGridLines="0" view="pageLayout">
      <selection activeCell="E1" sqref="E1"/>
      <pageMargins left="0.55118110236220497" right="0.511811023622047" top="0.39370078740157499" bottom="0.39370078740157499" header="0" footer="0.27559055118110198"/>
      <pageSetup scale="95" orientation="portrait" r:id="rId1"/>
      <headerFooter alignWithMargins="0">
        <oddFooter>&amp;LPhysically distanced performances&amp;R&amp;8 2021-03</oddFooter>
      </headerFooter>
    </customSheetView>
    <customSheetView guid="{66E00515-58F7-48C8-BDDC-FA72EC1F45DA}" showPageBreaks="1" showGridLines="0" view="pageLayout">
      <selection activeCell="J36" sqref="J36"/>
      <pageMargins left="0.55118110236220497" right="0.511811023622047" top="0.39370078740157499" bottom="0.39370078740157499" header="0" footer="0.27559055118110198"/>
      <pageSetup scale="95" orientation="portrait" r:id="rId2"/>
      <headerFooter alignWithMargins="0">
        <oddFooter>&amp;LPrésentation de spectacles en distanciation physique&amp;R&amp;8 2020-06</oddFooter>
      </headerFooter>
    </customSheetView>
    <customSheetView guid="{737D0D2E-C917-479C-A405-3EFD2F92FFB3}" showPageBreaks="1" showGridLines="0" view="pageLayout">
      <pageMargins left="0.55118110236220497" right="0.511811023622047" top="0.39370078740157499" bottom="0.39370078740157499" header="0" footer="0.27559055118110198"/>
      <pageSetup scale="95" orientation="portrait" r:id="rId3"/>
      <headerFooter alignWithMargins="0">
        <oddFooter>&amp;LPrésentation de spectacles en distanciation physique&amp;R&amp;8 2020-06</oddFooter>
      </headerFooter>
    </customSheetView>
    <customSheetView guid="{2C928470-2C65-4638-AC7F-E8F2000ADC83}" showPageBreaks="1" showGridLines="0" view="pageLayout">
      <pageMargins left="0.55118110236220497" right="0.511811023622047" top="0.39370078740157499" bottom="0.39370078740157499" header="0" footer="0.27559055118110198"/>
      <pageSetup scale="95" orientation="portrait" r:id="rId4"/>
      <headerFooter alignWithMargins="0">
        <oddFooter>&amp;LPrésentation de spectacles en distanciation physique&amp;R&amp;8 2020-06</oddFooter>
      </headerFooter>
    </customSheetView>
    <customSheetView guid="{702C7D67-83FF-4509-9057-8E19B773C9D1}" showPageBreaks="1" showGridLines="0" view="pageLayout">
      <pageMargins left="0.55118110236220497" right="0.511811023622047" top="0.39370078740157499" bottom="0.39370078740157499" header="0" footer="0.27559055118110198"/>
      <pageSetup scale="95" orientation="portrait" r:id="rId5"/>
      <headerFooter alignWithMargins="0">
        <oddFooter>&amp;LPrésentation de spectacles en distanciation physique&amp;R&amp;8 2020-06</oddFooter>
      </headerFooter>
    </customSheetView>
    <customSheetView guid="{E4BE97C8-46EE-4CB2-8D66-B74A951DBCFF}" showPageBreaks="1" showGridLines="0" view="pageLayout">
      <pageMargins left="0.55118110236220497" right="0.511811023622047" top="0.39370078740157499" bottom="0.39370078740157499" header="0" footer="0.27559055118110198"/>
      <pageSetup scale="95" orientation="portrait" r:id="rId6"/>
      <headerFooter alignWithMargins="0">
        <oddFooter>&amp;LPrésentation de spectacles en distanciation physique&amp;R&amp;8 2020-06</oddFooter>
      </headerFooter>
    </customSheetView>
    <customSheetView guid="{EDF2925F-1942-44CF-8859-2608399A46DB}" showPageBreaks="1" showGridLines="0" view="pageLayout" topLeftCell="A16">
      <selection activeCell="J36" sqref="J36"/>
      <pageMargins left="0.55118110236220497" right="0.511811023622047" top="0.39370078740157499" bottom="0.39370078740157499" header="0" footer="0.27559055118110198"/>
      <pageSetup scale="95" orientation="portrait" r:id="rId7"/>
      <headerFooter alignWithMargins="0">
        <oddFooter>&amp;LPrésentation de spectacles en distanciation physique&amp;R&amp;8 2020-06</oddFooter>
      </headerFooter>
    </customSheetView>
    <customSheetView guid="{EEDBB8E2-952B-42EE-AC88-26825580B3DD}" scale="145" showPageBreaks="1" showGridLines="0" view="pageLayout" topLeftCell="A42">
      <selection activeCell="E41" sqref="E41"/>
      <pageMargins left="0.55118110236220497" right="0.511811023622047" top="0.39370078740157499" bottom="0.39370078740157499" header="0" footer="0.27559055118110198"/>
      <pageSetup scale="95" orientation="portrait" r:id="rId8"/>
      <headerFooter alignWithMargins="0">
        <oddFooter>&amp;LPhysically distanced performances&amp;R&amp;8 2021-03</oddFooter>
      </headerFooter>
    </customSheetView>
    <customSheetView guid="{5A59031A-9688-45E9-9165-49AA9130F6EE}" showPageBreaks="1" showGridLines="0" view="pageLayout">
      <selection activeCell="G33" sqref="G33"/>
      <pageMargins left="0.55118110236220497" right="0.511811023622047" top="0.39370078740157499" bottom="0.39370078740157499" header="0" footer="0.27559055118110198"/>
      <pageSetup scale="95" orientation="portrait" r:id="rId9"/>
      <headerFooter alignWithMargins="0">
        <oddFooter>&amp;LPrésentation de spectacles en distanciation physique&amp;R&amp;8 2021-03</oddFooter>
      </headerFooter>
    </customSheetView>
  </customSheetViews>
  <mergeCells count="13">
    <mergeCell ref="A2:G2"/>
    <mergeCell ref="D28:G28"/>
    <mergeCell ref="A36:G39"/>
    <mergeCell ref="A15:G15"/>
    <mergeCell ref="F6:G6"/>
    <mergeCell ref="F7:G7"/>
    <mergeCell ref="F8:G8"/>
    <mergeCell ref="F9:G9"/>
    <mergeCell ref="F10:G10"/>
    <mergeCell ref="F11:G11"/>
    <mergeCell ref="F12:G12"/>
    <mergeCell ref="F13:G13"/>
    <mergeCell ref="F14:G14"/>
  </mergeCells>
  <pageMargins left="0.55118110236220497" right="0.511811023622047" top="0.39370078740157499" bottom="0.39370078740157499" header="0" footer="0.27559055118110198"/>
  <pageSetup scale="95" orientation="portrait" r:id="rId10"/>
  <headerFooter alignWithMargins="0">
    <oddFooter>&amp;LPhysically distanced performances&amp;R&amp;8 2021-03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view="pageLayout" zoomScaleNormal="100" workbookViewId="0">
      <selection activeCell="B7" sqref="B7"/>
    </sheetView>
  </sheetViews>
  <sheetFormatPr baseColWidth="10" defaultColWidth="11.42578125" defaultRowHeight="12.75"/>
  <cols>
    <col min="1" max="1" width="28.42578125" style="333" customWidth="1"/>
    <col min="2" max="2" width="22.7109375" style="333" customWidth="1"/>
    <col min="3" max="3" width="29.42578125" style="333" customWidth="1"/>
    <col min="4" max="4" width="20" style="333" customWidth="1"/>
    <col min="5" max="16384" width="11.42578125" style="333"/>
  </cols>
  <sheetData>
    <row r="1" spans="1:5" s="341" customFormat="1" ht="65.25" customHeight="1">
      <c r="A1" s="368" t="s">
        <v>121</v>
      </c>
      <c r="B1" s="367"/>
    </row>
    <row r="2" spans="1:5" s="341" customFormat="1" ht="26.25" customHeight="1">
      <c r="A2" s="343" t="s">
        <v>14</v>
      </c>
      <c r="B2" s="342"/>
      <c r="C2" s="342"/>
    </row>
    <row r="3" spans="1:5">
      <c r="A3" s="341"/>
    </row>
    <row r="4" spans="1:5">
      <c r="A4" s="340"/>
    </row>
    <row r="5" spans="1:5">
      <c r="A5" s="339" t="s">
        <v>73</v>
      </c>
    </row>
    <row r="6" spans="1:5">
      <c r="A6" s="339"/>
    </row>
    <row r="7" spans="1:5" ht="36.75" customHeight="1">
      <c r="A7" s="334" t="s">
        <v>74</v>
      </c>
      <c r="B7" s="338" t="s">
        <v>75</v>
      </c>
      <c r="C7" s="337" t="s">
        <v>107</v>
      </c>
      <c r="D7" s="337" t="s">
        <v>76</v>
      </c>
      <c r="E7" s="336"/>
    </row>
    <row r="8" spans="1:5" ht="19.5" customHeight="1">
      <c r="A8" s="334"/>
      <c r="B8" s="335"/>
      <c r="C8" s="334"/>
      <c r="D8" s="334" t="s">
        <v>77</v>
      </c>
      <c r="E8" s="336"/>
    </row>
    <row r="9" spans="1:5" ht="19.5" customHeight="1">
      <c r="A9" s="334"/>
      <c r="B9" s="335"/>
      <c r="C9" s="334"/>
      <c r="D9" s="334" t="s">
        <v>78</v>
      </c>
      <c r="E9" s="336"/>
    </row>
    <row r="10" spans="1:5" ht="19.5" customHeight="1">
      <c r="A10" s="334"/>
      <c r="B10" s="335"/>
      <c r="C10" s="334"/>
      <c r="D10" s="334" t="s">
        <v>79</v>
      </c>
      <c r="E10" s="336"/>
    </row>
    <row r="11" spans="1:5" ht="19.5" customHeight="1">
      <c r="A11" s="334"/>
      <c r="B11" s="335"/>
      <c r="C11" s="334"/>
      <c r="D11" s="334" t="s">
        <v>80</v>
      </c>
      <c r="E11" s="336"/>
    </row>
    <row r="12" spans="1:5" ht="19.5" customHeight="1">
      <c r="A12" s="334"/>
      <c r="B12" s="335"/>
      <c r="C12" s="334"/>
      <c r="D12" s="334" t="s">
        <v>81</v>
      </c>
      <c r="E12" s="336"/>
    </row>
    <row r="13" spans="1:5" ht="19.5" customHeight="1">
      <c r="A13" s="334"/>
      <c r="B13" s="335"/>
      <c r="C13" s="334"/>
      <c r="D13" s="334" t="s">
        <v>81</v>
      </c>
      <c r="E13" s="336"/>
    </row>
    <row r="14" spans="1:5" ht="19.5" customHeight="1">
      <c r="A14" s="334"/>
      <c r="B14" s="335"/>
      <c r="C14" s="334"/>
      <c r="D14" s="334"/>
      <c r="E14" s="336"/>
    </row>
    <row r="15" spans="1:5" ht="19.5" customHeight="1">
      <c r="A15" s="334"/>
      <c r="B15" s="335"/>
      <c r="C15" s="334"/>
      <c r="D15" s="334"/>
      <c r="E15" s="336"/>
    </row>
    <row r="16" spans="1:5" ht="19.5" customHeight="1">
      <c r="A16" s="334"/>
      <c r="B16" s="335"/>
      <c r="C16" s="334"/>
      <c r="D16" s="334"/>
      <c r="E16" s="336"/>
    </row>
    <row r="17" spans="1:5" ht="19.5" customHeight="1">
      <c r="A17" s="334"/>
      <c r="B17" s="335"/>
      <c r="C17" s="334"/>
      <c r="D17" s="334"/>
      <c r="E17" s="336"/>
    </row>
    <row r="18" spans="1:5" ht="19.5" customHeight="1">
      <c r="A18" s="334"/>
      <c r="B18" s="335"/>
      <c r="C18" s="334"/>
      <c r="D18" s="334"/>
      <c r="E18" s="336"/>
    </row>
    <row r="19" spans="1:5" ht="19.5" customHeight="1">
      <c r="A19" s="334"/>
      <c r="B19" s="335"/>
      <c r="C19" s="334"/>
      <c r="D19" s="334"/>
    </row>
    <row r="20" spans="1:5" ht="19.5" customHeight="1">
      <c r="A20" s="334"/>
      <c r="B20" s="335"/>
      <c r="C20" s="334"/>
      <c r="D20" s="334"/>
    </row>
    <row r="21" spans="1:5" ht="19.5" customHeight="1">
      <c r="A21" s="334"/>
      <c r="B21" s="335"/>
      <c r="C21" s="334"/>
      <c r="D21" s="334"/>
    </row>
  </sheetData>
  <customSheetViews>
    <customSheetView guid="{826BE0A5-0B31-45B0-8F69-92820503454C}" showPageBreaks="1" showGridLines="0" state="hidden" view="pageLayout">
      <selection activeCell="B7" sqref="B7"/>
      <pageMargins left="0.35433070866141703" right="0.31496062992126" top="0.43307086614173201" bottom="0.59055118110236204" header="0.23622047244094499" footer="0.23622047244094499"/>
      <printOptions horizontalCentered="1"/>
      <pageSetup orientation="portrait" r:id="rId1"/>
      <headerFooter alignWithMargins="0">
        <oddFooter>&amp;LPrésentation de spectacles en distanciation physique&amp;R2020-06</oddFooter>
      </headerFooter>
    </customSheetView>
    <customSheetView guid="{66E00515-58F7-48C8-BDDC-FA72EC1F45DA}" showPageBreaks="1" showGridLines="0" view="pageLayout" topLeftCell="A19">
      <selection activeCell="A7" sqref="A7"/>
      <pageMargins left="0.35433070866141703" right="0.31496062992126" top="0.43307086614173201" bottom="0.59055118110236204" header="0.23622047244094499" footer="0.23622047244094499"/>
      <printOptions horizontalCentered="1"/>
      <pageSetup orientation="portrait" r:id="rId2"/>
      <headerFooter alignWithMargins="0">
        <oddFooter>&amp;LPrésentation de spectacles en distanciation physique&amp;R2020-06</oddFooter>
      </headerFooter>
    </customSheetView>
    <customSheetView guid="{737D0D2E-C917-479C-A405-3EFD2F92FFB3}" showPageBreaks="1" showGridLines="0" view="pageLayout">
      <selection activeCell="A7" sqref="A7"/>
      <pageMargins left="0.35433070866141703" right="0.31496062992126" top="0.43307086614173201" bottom="0.59055118110236204" header="0.23622047244094499" footer="0.23622047244094499"/>
      <printOptions horizontalCentered="1"/>
      <pageSetup orientation="portrait" r:id="rId3"/>
      <headerFooter alignWithMargins="0">
        <oddFooter>&amp;LPrésentation de spectacles en distanciation physique&amp;R2020-06</oddFooter>
      </headerFooter>
    </customSheetView>
    <customSheetView guid="{2C928470-2C65-4638-AC7F-E8F2000ADC83}" showPageBreaks="1" showGridLines="0" view="pageLayout">
      <selection activeCell="A7" sqref="A7"/>
      <pageMargins left="0.35433070866141703" right="0.31496062992126" top="0.43307086614173201" bottom="0.59055118110236204" header="0.23622047244094499" footer="0.23622047244094499"/>
      <printOptions horizontalCentered="1"/>
      <pageSetup orientation="portrait" r:id="rId4"/>
      <headerFooter alignWithMargins="0">
        <oddFooter>&amp;LPrésentation de spectacles en distanciation physique&amp;R2020-06</oddFooter>
      </headerFooter>
    </customSheetView>
    <customSheetView guid="{702C7D67-83FF-4509-9057-8E19B773C9D1}" showPageBreaks="1" showGridLines="0" view="pageLayout">
      <selection activeCell="A7" sqref="A7"/>
      <pageMargins left="0.35433070866141703" right="0.31496062992126" top="0.43307086614173201" bottom="0.59055118110236204" header="0.23622047244094499" footer="0.23622047244094499"/>
      <printOptions horizontalCentered="1"/>
      <pageSetup orientation="portrait" r:id="rId5"/>
      <headerFooter alignWithMargins="0">
        <oddFooter>&amp;LPrésentation de spectacles en distanciation physique&amp;R2020-06</oddFooter>
      </headerFooter>
    </customSheetView>
    <customSheetView guid="{E4BE97C8-46EE-4CB2-8D66-B74A951DBCFF}" showPageBreaks="1" showGridLines="0" view="pageLayout">
      <selection activeCell="A7" sqref="A7"/>
      <pageMargins left="0.35433070866141703" right="0.31496062992126" top="0.43307086614173201" bottom="0.59055118110236204" header="0.23622047244094499" footer="0.23622047244094499"/>
      <printOptions horizontalCentered="1"/>
      <pageSetup orientation="portrait" r:id="rId6"/>
      <headerFooter alignWithMargins="0">
        <oddFooter>&amp;LPrésentation de spectacles en distanciation physique&amp;R2020-06</oddFooter>
      </headerFooter>
    </customSheetView>
    <customSheetView guid="{EDF2925F-1942-44CF-8859-2608399A46DB}" showPageBreaks="1" showGridLines="0" view="pageLayout">
      <selection activeCell="D3" sqref="D3"/>
      <pageMargins left="0.35433070866141703" right="0.31496062992126" top="0.43307086614173201" bottom="0.59055118110236204" header="0.23622047244094499" footer="0.23622047244094499"/>
      <printOptions horizontalCentered="1"/>
      <pageSetup orientation="portrait" r:id="rId7"/>
      <headerFooter alignWithMargins="0">
        <oddFooter>&amp;LPrésentation de spectacles en distanciation physique&amp;R2020-06</oddFooter>
      </headerFooter>
    </customSheetView>
    <customSheetView guid="{EEDBB8E2-952B-42EE-AC88-26825580B3DD}" showPageBreaks="1" showGridLines="0" state="hidden" view="pageLayout">
      <selection activeCell="B7" sqref="B7"/>
      <pageMargins left="0.35433070866141703" right="0.31496062992126" top="0.43307086614173201" bottom="0.59055118110236204" header="0.23622047244094499" footer="0.23622047244094499"/>
      <printOptions horizontalCentered="1"/>
      <pageSetup orientation="portrait" r:id="rId8"/>
      <headerFooter alignWithMargins="0">
        <oddFooter>&amp;LPrésentation de spectacles en distanciation physique&amp;R2020-06</oddFooter>
      </headerFooter>
    </customSheetView>
    <customSheetView guid="{5A59031A-9688-45E9-9165-49AA9130F6EE}" showPageBreaks="1" showGridLines="0" state="hidden" view="pageLayout">
      <selection activeCell="B7" sqref="B7"/>
      <pageMargins left="0.35433070866141703" right="0.31496062992126" top="0.43307086614173201" bottom="0.59055118110236204" header="0.23622047244094499" footer="0.23622047244094499"/>
      <printOptions horizontalCentered="1"/>
      <pageSetup orientation="portrait" r:id="rId9"/>
      <headerFooter alignWithMargins="0">
        <oddFooter>&amp;LPrésentation de spectacles en distanciation physique&amp;R2020-06</oddFooter>
      </headerFooter>
    </customSheetView>
  </customSheetViews>
  <printOptions horizontalCentered="1"/>
  <pageMargins left="0.35433070866141703" right="0.31496062992126" top="0.43307086614173201" bottom="0.59055118110236204" header="0.23622047244094499" footer="0.23622047244094499"/>
  <pageSetup orientation="portrait" r:id="rId10"/>
  <headerFooter alignWithMargins="0">
    <oddFooter>&amp;LPrésentation de spectacles en distanciation physique&amp;R2020-06</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Section 5</vt:lpstr>
      <vt:lpstr>Section 6</vt:lpstr>
      <vt:lpstr>Section 7</vt:lpstr>
      <vt:lpstr>Section 8</vt:lpstr>
      <vt:lpstr>Section 9</vt:lpstr>
      <vt:lpstr>Section 12</vt:lpstr>
      <vt:lpstr>Section 13</vt:lpstr>
      <vt:lpstr>Annexe A</vt:lpstr>
      <vt:lpstr>'Section 5'!Impression_des_titres</vt:lpstr>
      <vt:lpstr>'Section 6'!Impression_des_titres</vt:lpstr>
      <vt:lpstr>'Section 8'!Impression_des_titres</vt:lpstr>
      <vt:lpstr>'Section 9'!Impression_des_titres</vt:lpstr>
    </vt:vector>
  </TitlesOfParts>
  <Manager/>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Soutien aux projets de production</dc:title>
  <dc:subject/>
  <dc:creator>CALQ</dc:creator>
  <cp:keywords/>
  <dc:description>Version 12-2013</dc:description>
  <cp:lastModifiedBy>Michèle Mailloux 2K16QCTS1</cp:lastModifiedBy>
  <cp:lastPrinted>2021-03-16T14:29:25Z</cp:lastPrinted>
  <dcterms:created xsi:type="dcterms:W3CDTF">2003-08-19T13:57:38Z</dcterms:created>
  <dcterms:modified xsi:type="dcterms:W3CDTF">2021-06-23T15:30:41Z</dcterms:modified>
  <cp:category/>
</cp:coreProperties>
</file>