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bou\Desktop\AnalysteGestionProgramme\MesureSpectacle\Phase4\"/>
    </mc:Choice>
  </mc:AlternateContent>
  <bookViews>
    <workbookView xWindow="0" yWindow="0" windowWidth="20490" windowHeight="7020" tabRatio="732"/>
  </bookViews>
  <sheets>
    <sheet name="Identification de la salle" sheetId="16" r:id="rId1"/>
    <sheet name="Public scolaire-Bilan Diffusion" sheetId="37" r:id="rId2"/>
    <sheet name="Public Familial-Bilan Diffusion" sheetId="35" r:id="rId3"/>
    <sheet name="Public Adulte-Bilan Diffusion" sheetId="31" r:id="rId4"/>
  </sheets>
  <definedNames>
    <definedName name="_xlnm._FilterDatabase" localSheetId="3" hidden="1">'Public Adulte-Bilan Diffusion'!$A$14:$AA$271</definedName>
    <definedName name="_xlnm._FilterDatabase" localSheetId="2" hidden="1">'Public Familial-Bilan Diffusion'!$A$14:$AA$271</definedName>
    <definedName name="_xlnm._FilterDatabase" localSheetId="1" hidden="1">'Public scolaire-Bilan Diffusion'!$A$14:$AA$271</definedName>
    <definedName name="CaseACocher1" localSheetId="0">'Identification de la salle'!#REF!</definedName>
    <definedName name="CaseACocher2" localSheetId="0">'Identification de la salle'!#REF!</definedName>
    <definedName name="CaseACocher4" localSheetId="0">'Identification de la salle'!#REF!</definedName>
    <definedName name="_xlnm.Print_Titles" localSheetId="3">'Public Adulte-Bilan Diffusion'!$14:$14</definedName>
    <definedName name="_xlnm.Print_Titles" localSheetId="2">'Public Familial-Bilan Diffusion'!$14:$14</definedName>
    <definedName name="_xlnm.Print_Titles" localSheetId="1">'Public scolaire-Bilan Diffusion'!$14:$14</definedName>
    <definedName name="Nbre_moyen_de_billets_vendus_par_représentation" localSheetId="3">'Public Adulte-Bilan Diffusion'!#REF!</definedName>
    <definedName name="Nbre_moyen_de_billets_vendus_par_représentation" localSheetId="2">'Public Familial-Bilan Diffusion'!#REF!</definedName>
    <definedName name="Nbre_moyen_de_billets_vendus_par_représentation" localSheetId="1">'Public scolaire-Bilan Diffusion'!#REF!</definedName>
    <definedName name="Z_EE10AC66_1EA7_44A5_A4AC_C85396D1CDF4_.wvu.PrintArea" localSheetId="0" hidden="1">'Identification de la salle'!$A$1:$K$10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1" l="1"/>
  <c r="O15" i="35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29" i="37"/>
  <c r="O30" i="37"/>
  <c r="O31" i="37"/>
  <c r="O32" i="37"/>
  <c r="O33" i="37"/>
  <c r="O34" i="37"/>
  <c r="O35" i="37"/>
  <c r="O36" i="37"/>
  <c r="O37" i="37"/>
  <c r="O38" i="37"/>
  <c r="O39" i="37"/>
  <c r="O40" i="37"/>
  <c r="O41" i="37"/>
  <c r="O42" i="37"/>
  <c r="O43" i="37"/>
  <c r="O44" i="37"/>
  <c r="O45" i="37"/>
  <c r="O46" i="37"/>
  <c r="O47" i="37"/>
  <c r="O48" i="37"/>
  <c r="O49" i="37"/>
  <c r="O50" i="37"/>
  <c r="O51" i="37"/>
  <c r="O52" i="37"/>
  <c r="O53" i="37"/>
  <c r="O54" i="37"/>
  <c r="O55" i="37"/>
  <c r="O56" i="37"/>
  <c r="O57" i="37"/>
  <c r="O58" i="37"/>
  <c r="O59" i="37"/>
  <c r="O60" i="37"/>
  <c r="O61" i="37"/>
  <c r="O62" i="37"/>
  <c r="O63" i="37"/>
  <c r="O64" i="37"/>
  <c r="O65" i="37"/>
  <c r="O66" i="37"/>
  <c r="O67" i="37"/>
  <c r="O68" i="37"/>
  <c r="O69" i="37"/>
  <c r="O70" i="37"/>
  <c r="O71" i="37"/>
  <c r="O72" i="37"/>
  <c r="O73" i="37"/>
  <c r="O74" i="37"/>
  <c r="O75" i="37"/>
  <c r="O76" i="37"/>
  <c r="O77" i="37"/>
  <c r="O78" i="37"/>
  <c r="O79" i="37"/>
  <c r="O80" i="37"/>
  <c r="O81" i="37"/>
  <c r="O82" i="37"/>
  <c r="O83" i="37"/>
  <c r="O84" i="37"/>
  <c r="O85" i="37"/>
  <c r="O86" i="37"/>
  <c r="O87" i="37"/>
  <c r="O88" i="37"/>
  <c r="O89" i="37"/>
  <c r="O90" i="37"/>
  <c r="O91" i="37"/>
  <c r="O92" i="37"/>
  <c r="O93" i="37"/>
  <c r="O94" i="37"/>
  <c r="O95" i="37"/>
  <c r="O96" i="37"/>
  <c r="O97" i="37"/>
  <c r="O98" i="37"/>
  <c r="O99" i="37"/>
  <c r="O100" i="37"/>
  <c r="O101" i="37"/>
  <c r="O102" i="37"/>
  <c r="O103" i="37"/>
  <c r="O104" i="37"/>
  <c r="O105" i="37"/>
  <c r="O106" i="37"/>
  <c r="O107" i="37"/>
  <c r="O108" i="37"/>
  <c r="O109" i="37"/>
  <c r="O110" i="37"/>
  <c r="O111" i="37"/>
  <c r="O112" i="37"/>
  <c r="O113" i="37"/>
  <c r="O114" i="37"/>
  <c r="O115" i="37"/>
  <c r="O116" i="37"/>
  <c r="O117" i="37"/>
  <c r="O118" i="37"/>
  <c r="O119" i="37"/>
  <c r="O120" i="37"/>
  <c r="O121" i="37"/>
  <c r="O122" i="37"/>
  <c r="O123" i="37"/>
  <c r="O124" i="37"/>
  <c r="O125" i="37"/>
  <c r="O126" i="37"/>
  <c r="O127" i="37"/>
  <c r="O128" i="37"/>
  <c r="O129" i="37"/>
  <c r="O130" i="37"/>
  <c r="O131" i="37"/>
  <c r="O132" i="37"/>
  <c r="O133" i="37"/>
  <c r="O134" i="37"/>
  <c r="O135" i="37"/>
  <c r="O136" i="37"/>
  <c r="O137" i="37"/>
  <c r="O138" i="37"/>
  <c r="O139" i="37"/>
  <c r="O140" i="37"/>
  <c r="O141" i="37"/>
  <c r="O142" i="37"/>
  <c r="O143" i="37"/>
  <c r="O144" i="37"/>
  <c r="O145" i="37"/>
  <c r="O146" i="37"/>
  <c r="O147" i="37"/>
  <c r="O148" i="37"/>
  <c r="O149" i="37"/>
  <c r="O150" i="37"/>
  <c r="O151" i="37"/>
  <c r="O152" i="37"/>
  <c r="O153" i="37"/>
  <c r="O154" i="37"/>
  <c r="O155" i="37"/>
  <c r="O156" i="37"/>
  <c r="O157" i="37"/>
  <c r="O158" i="37"/>
  <c r="O159" i="37"/>
  <c r="O160" i="37"/>
  <c r="O161" i="37"/>
  <c r="O162" i="37"/>
  <c r="O163" i="37"/>
  <c r="O164" i="37"/>
  <c r="O165" i="37"/>
  <c r="O166" i="37"/>
  <c r="O167" i="37"/>
  <c r="O168" i="37"/>
  <c r="O169" i="37"/>
  <c r="O170" i="37"/>
  <c r="O171" i="37"/>
  <c r="O172" i="37"/>
  <c r="O173" i="37"/>
  <c r="O174" i="37"/>
  <c r="O175" i="37"/>
  <c r="O176" i="37"/>
  <c r="O177" i="37"/>
  <c r="O178" i="37"/>
  <c r="O179" i="37"/>
  <c r="O180" i="37"/>
  <c r="O181" i="37"/>
  <c r="O182" i="37"/>
  <c r="O183" i="37"/>
  <c r="O184" i="37"/>
  <c r="O185" i="37"/>
  <c r="O186" i="37"/>
  <c r="O187" i="37"/>
  <c r="O188" i="37"/>
  <c r="O189" i="37"/>
  <c r="O190" i="37"/>
  <c r="O191" i="37"/>
  <c r="O192" i="37"/>
  <c r="O193" i="37"/>
  <c r="O194" i="37"/>
  <c r="O195" i="37"/>
  <c r="O196" i="37"/>
  <c r="O197" i="37"/>
  <c r="O198" i="37"/>
  <c r="O199" i="37"/>
  <c r="O200" i="37"/>
  <c r="O201" i="37"/>
  <c r="O202" i="37"/>
  <c r="O203" i="37"/>
  <c r="O204" i="37"/>
  <c r="O205" i="37"/>
  <c r="O206" i="37"/>
  <c r="O207" i="37"/>
  <c r="O208" i="37"/>
  <c r="O209" i="37"/>
  <c r="O210" i="37"/>
  <c r="O211" i="37"/>
  <c r="O212" i="37"/>
  <c r="O213" i="37"/>
  <c r="O214" i="37"/>
  <c r="O215" i="37"/>
  <c r="O216" i="37"/>
  <c r="O217" i="37"/>
  <c r="O218" i="37"/>
  <c r="O219" i="37"/>
  <c r="O220" i="37"/>
  <c r="O221" i="37"/>
  <c r="O222" i="37"/>
  <c r="O223" i="37"/>
  <c r="O224" i="37"/>
  <c r="O225" i="37"/>
  <c r="O226" i="37"/>
  <c r="O227" i="37"/>
  <c r="O228" i="37"/>
  <c r="O229" i="37"/>
  <c r="O230" i="37"/>
  <c r="O231" i="37"/>
  <c r="O232" i="37"/>
  <c r="O233" i="37"/>
  <c r="O234" i="37"/>
  <c r="O235" i="37"/>
  <c r="O236" i="37"/>
  <c r="O237" i="37"/>
  <c r="O238" i="37"/>
  <c r="O239" i="37"/>
  <c r="O240" i="37"/>
  <c r="O241" i="37"/>
  <c r="O242" i="37"/>
  <c r="O243" i="37"/>
  <c r="O244" i="37"/>
  <c r="O245" i="37"/>
  <c r="O246" i="37"/>
  <c r="O247" i="37"/>
  <c r="O248" i="37"/>
  <c r="O249" i="37"/>
  <c r="O250" i="37"/>
  <c r="O251" i="37"/>
  <c r="O252" i="37"/>
  <c r="O253" i="37"/>
  <c r="O254" i="37"/>
  <c r="O255" i="37"/>
  <c r="O256" i="37"/>
  <c r="O257" i="37"/>
  <c r="O258" i="37"/>
  <c r="O259" i="37"/>
  <c r="O260" i="37"/>
  <c r="O261" i="37"/>
  <c r="O262" i="37"/>
  <c r="O263" i="37"/>
  <c r="O264" i="37"/>
  <c r="O265" i="37"/>
  <c r="O266" i="37"/>
  <c r="O267" i="37"/>
  <c r="O268" i="37"/>
  <c r="O269" i="37"/>
  <c r="O270" i="37"/>
  <c r="O271" i="37"/>
  <c r="O15" i="37"/>
  <c r="O16" i="35" l="1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36" i="35"/>
  <c r="O37" i="35"/>
  <c r="O38" i="35"/>
  <c r="O39" i="35"/>
  <c r="O40" i="35"/>
  <c r="O41" i="35"/>
  <c r="O42" i="35"/>
  <c r="O43" i="35"/>
  <c r="O44" i="35"/>
  <c r="O45" i="35"/>
  <c r="O46" i="35"/>
  <c r="O47" i="35"/>
  <c r="O48" i="35"/>
  <c r="O49" i="35"/>
  <c r="O50" i="35"/>
  <c r="O51" i="35"/>
  <c r="O52" i="35"/>
  <c r="O53" i="35"/>
  <c r="O54" i="35"/>
  <c r="O55" i="35"/>
  <c r="O56" i="35"/>
  <c r="O57" i="35"/>
  <c r="O58" i="35"/>
  <c r="O59" i="35"/>
  <c r="O60" i="35"/>
  <c r="O61" i="35"/>
  <c r="O62" i="35"/>
  <c r="O63" i="35"/>
  <c r="O64" i="35"/>
  <c r="O65" i="35"/>
  <c r="O66" i="35"/>
  <c r="O67" i="35"/>
  <c r="O68" i="35"/>
  <c r="O69" i="35"/>
  <c r="O70" i="35"/>
  <c r="O71" i="35"/>
  <c r="O72" i="35"/>
  <c r="O73" i="35"/>
  <c r="O74" i="35"/>
  <c r="O75" i="35"/>
  <c r="O76" i="35"/>
  <c r="O77" i="35"/>
  <c r="O78" i="35"/>
  <c r="O79" i="35"/>
  <c r="O80" i="35"/>
  <c r="O81" i="35"/>
  <c r="O82" i="35"/>
  <c r="O83" i="35"/>
  <c r="O84" i="35"/>
  <c r="O85" i="35"/>
  <c r="O86" i="35"/>
  <c r="O87" i="35"/>
  <c r="O88" i="35"/>
  <c r="O89" i="35"/>
  <c r="O90" i="35"/>
  <c r="O91" i="35"/>
  <c r="O92" i="35"/>
  <c r="O93" i="35"/>
  <c r="O94" i="35"/>
  <c r="O95" i="35"/>
  <c r="O96" i="35"/>
  <c r="O97" i="35"/>
  <c r="O98" i="35"/>
  <c r="O99" i="35"/>
  <c r="O100" i="35"/>
  <c r="O101" i="35"/>
  <c r="O102" i="35"/>
  <c r="O103" i="35"/>
  <c r="O104" i="35"/>
  <c r="O105" i="35"/>
  <c r="O106" i="35"/>
  <c r="O107" i="35"/>
  <c r="O108" i="35"/>
  <c r="O109" i="35"/>
  <c r="O110" i="35"/>
  <c r="O111" i="35"/>
  <c r="O112" i="35"/>
  <c r="O113" i="35"/>
  <c r="O114" i="35"/>
  <c r="O115" i="35"/>
  <c r="O116" i="35"/>
  <c r="O117" i="35"/>
  <c r="O118" i="35"/>
  <c r="O119" i="35"/>
  <c r="O120" i="35"/>
  <c r="O121" i="35"/>
  <c r="O122" i="35"/>
  <c r="O123" i="35"/>
  <c r="O124" i="35"/>
  <c r="O125" i="35"/>
  <c r="O126" i="35"/>
  <c r="O127" i="35"/>
  <c r="O128" i="35"/>
  <c r="O129" i="35"/>
  <c r="O130" i="35"/>
  <c r="O131" i="35"/>
  <c r="O132" i="35"/>
  <c r="O133" i="35"/>
  <c r="O134" i="35"/>
  <c r="O135" i="35"/>
  <c r="O136" i="35"/>
  <c r="O137" i="35"/>
  <c r="O138" i="35"/>
  <c r="O139" i="35"/>
  <c r="O140" i="35"/>
  <c r="O141" i="35"/>
  <c r="O142" i="35"/>
  <c r="O143" i="35"/>
  <c r="O144" i="35"/>
  <c r="O145" i="35"/>
  <c r="O146" i="35"/>
  <c r="O147" i="35"/>
  <c r="O148" i="35"/>
  <c r="O149" i="35"/>
  <c r="O150" i="35"/>
  <c r="O151" i="35"/>
  <c r="O152" i="35"/>
  <c r="O153" i="35"/>
  <c r="O154" i="35"/>
  <c r="O155" i="35"/>
  <c r="O156" i="35"/>
  <c r="O157" i="35"/>
  <c r="O158" i="35"/>
  <c r="O159" i="35"/>
  <c r="O160" i="35"/>
  <c r="O161" i="35"/>
  <c r="O162" i="35"/>
  <c r="O163" i="35"/>
  <c r="O164" i="35"/>
  <c r="O165" i="35"/>
  <c r="O166" i="35"/>
  <c r="O167" i="35"/>
  <c r="O168" i="35"/>
  <c r="O169" i="35"/>
  <c r="O170" i="35"/>
  <c r="O171" i="35"/>
  <c r="O172" i="35"/>
  <c r="O173" i="35"/>
  <c r="O174" i="35"/>
  <c r="O175" i="35"/>
  <c r="O176" i="35"/>
  <c r="O177" i="35"/>
  <c r="O178" i="35"/>
  <c r="O179" i="35"/>
  <c r="O180" i="35"/>
  <c r="O181" i="35"/>
  <c r="O182" i="35"/>
  <c r="O183" i="35"/>
  <c r="O184" i="35"/>
  <c r="O185" i="35"/>
  <c r="O186" i="35"/>
  <c r="O187" i="35"/>
  <c r="O188" i="35"/>
  <c r="O189" i="35"/>
  <c r="O190" i="35"/>
  <c r="O191" i="35"/>
  <c r="O192" i="35"/>
  <c r="O193" i="35"/>
  <c r="O194" i="35"/>
  <c r="O195" i="35"/>
  <c r="O196" i="35"/>
  <c r="O197" i="35"/>
  <c r="O198" i="35"/>
  <c r="O199" i="35"/>
  <c r="O200" i="35"/>
  <c r="O201" i="35"/>
  <c r="O202" i="35"/>
  <c r="O203" i="35"/>
  <c r="O204" i="35"/>
  <c r="O205" i="35"/>
  <c r="O206" i="35"/>
  <c r="O207" i="35"/>
  <c r="O208" i="35"/>
  <c r="O209" i="35"/>
  <c r="O210" i="35"/>
  <c r="O211" i="35"/>
  <c r="O212" i="35"/>
  <c r="O213" i="35"/>
  <c r="O214" i="35"/>
  <c r="O215" i="35"/>
  <c r="O216" i="35"/>
  <c r="O217" i="35"/>
  <c r="O218" i="35"/>
  <c r="O219" i="35"/>
  <c r="O220" i="35"/>
  <c r="O221" i="35"/>
  <c r="O222" i="35"/>
  <c r="O223" i="35"/>
  <c r="O224" i="35"/>
  <c r="O225" i="35"/>
  <c r="O226" i="35"/>
  <c r="O227" i="35"/>
  <c r="O228" i="35"/>
  <c r="O229" i="35"/>
  <c r="O230" i="35"/>
  <c r="O231" i="35"/>
  <c r="O232" i="35"/>
  <c r="O233" i="35"/>
  <c r="O234" i="35"/>
  <c r="O235" i="35"/>
  <c r="O236" i="35"/>
  <c r="O237" i="35"/>
  <c r="O238" i="35"/>
  <c r="O239" i="35"/>
  <c r="O240" i="35"/>
  <c r="O241" i="35"/>
  <c r="O242" i="35"/>
  <c r="O243" i="35"/>
  <c r="O244" i="35"/>
  <c r="O245" i="35"/>
  <c r="O246" i="35"/>
  <c r="O247" i="35"/>
  <c r="O248" i="35"/>
  <c r="O249" i="35"/>
  <c r="O250" i="35"/>
  <c r="O251" i="35"/>
  <c r="O252" i="35"/>
  <c r="O253" i="35"/>
  <c r="O254" i="35"/>
  <c r="O255" i="35"/>
  <c r="O256" i="35"/>
  <c r="O257" i="35"/>
  <c r="O258" i="35"/>
  <c r="O259" i="35"/>
  <c r="O260" i="35"/>
  <c r="O261" i="35"/>
  <c r="O262" i="35"/>
  <c r="O263" i="35"/>
  <c r="O264" i="35"/>
  <c r="O265" i="35"/>
  <c r="O266" i="35"/>
  <c r="O267" i="35"/>
  <c r="O268" i="35"/>
  <c r="O269" i="35"/>
  <c r="O270" i="35"/>
  <c r="O271" i="35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268" i="31"/>
  <c r="O269" i="31"/>
  <c r="O270" i="31"/>
  <c r="O271" i="31"/>
  <c r="P15" i="31"/>
  <c r="B6" i="37" l="1"/>
  <c r="F26" i="16"/>
  <c r="F25" i="16"/>
  <c r="F24" i="16"/>
  <c r="F23" i="16"/>
  <c r="F22" i="16"/>
  <c r="F19" i="16"/>
  <c r="F18" i="16"/>
  <c r="F20" i="16" s="1"/>
  <c r="D26" i="16"/>
  <c r="J26" i="16" s="1"/>
  <c r="D25" i="16"/>
  <c r="J25" i="16" s="1"/>
  <c r="D24" i="16"/>
  <c r="J24" i="16" s="1"/>
  <c r="D23" i="16"/>
  <c r="D22" i="16"/>
  <c r="D19" i="16"/>
  <c r="D18" i="16"/>
  <c r="D20" i="16" s="1"/>
  <c r="P271" i="37"/>
  <c r="N271" i="37"/>
  <c r="P270" i="37"/>
  <c r="N270" i="37"/>
  <c r="P269" i="37"/>
  <c r="N269" i="37"/>
  <c r="P268" i="37"/>
  <c r="N268" i="37"/>
  <c r="P267" i="37"/>
  <c r="N267" i="37"/>
  <c r="P266" i="37"/>
  <c r="N266" i="37"/>
  <c r="P265" i="37"/>
  <c r="N265" i="37"/>
  <c r="P264" i="37"/>
  <c r="N264" i="37"/>
  <c r="P263" i="37"/>
  <c r="N263" i="37"/>
  <c r="P262" i="37"/>
  <c r="N262" i="37"/>
  <c r="P261" i="37"/>
  <c r="N261" i="37"/>
  <c r="P260" i="37"/>
  <c r="N260" i="37"/>
  <c r="P259" i="37"/>
  <c r="N259" i="37"/>
  <c r="P258" i="37"/>
  <c r="N258" i="37"/>
  <c r="P257" i="37"/>
  <c r="N257" i="37"/>
  <c r="P256" i="37"/>
  <c r="N256" i="37"/>
  <c r="P255" i="37"/>
  <c r="N255" i="37"/>
  <c r="P254" i="37"/>
  <c r="N254" i="37"/>
  <c r="P253" i="37"/>
  <c r="N253" i="37"/>
  <c r="P252" i="37"/>
  <c r="N252" i="37"/>
  <c r="P251" i="37"/>
  <c r="N251" i="37"/>
  <c r="P250" i="37"/>
  <c r="N250" i="37"/>
  <c r="P249" i="37"/>
  <c r="N249" i="37"/>
  <c r="P248" i="37"/>
  <c r="N248" i="37"/>
  <c r="P247" i="37"/>
  <c r="N247" i="37"/>
  <c r="P246" i="37"/>
  <c r="N246" i="37"/>
  <c r="P245" i="37"/>
  <c r="N245" i="37"/>
  <c r="P244" i="37"/>
  <c r="N244" i="37"/>
  <c r="P243" i="37"/>
  <c r="N243" i="37"/>
  <c r="P242" i="37"/>
  <c r="N242" i="37"/>
  <c r="P241" i="37"/>
  <c r="N241" i="37"/>
  <c r="P240" i="37"/>
  <c r="N240" i="37"/>
  <c r="P239" i="37"/>
  <c r="N239" i="37"/>
  <c r="P238" i="37"/>
  <c r="N238" i="37"/>
  <c r="P237" i="37"/>
  <c r="N237" i="37"/>
  <c r="P236" i="37"/>
  <c r="N236" i="37"/>
  <c r="P235" i="37"/>
  <c r="N235" i="37"/>
  <c r="P234" i="37"/>
  <c r="N234" i="37"/>
  <c r="P233" i="37"/>
  <c r="N233" i="37"/>
  <c r="P232" i="37"/>
  <c r="N232" i="37"/>
  <c r="P231" i="37"/>
  <c r="N231" i="37"/>
  <c r="P230" i="37"/>
  <c r="N230" i="37"/>
  <c r="P229" i="37"/>
  <c r="N229" i="37"/>
  <c r="P228" i="37"/>
  <c r="N228" i="37"/>
  <c r="P227" i="37"/>
  <c r="N227" i="37"/>
  <c r="P226" i="37"/>
  <c r="N226" i="37"/>
  <c r="P225" i="37"/>
  <c r="N225" i="37"/>
  <c r="P224" i="37"/>
  <c r="N224" i="37"/>
  <c r="P223" i="37"/>
  <c r="N223" i="37"/>
  <c r="P222" i="37"/>
  <c r="N222" i="37"/>
  <c r="P221" i="37"/>
  <c r="N221" i="37"/>
  <c r="P220" i="37"/>
  <c r="N220" i="37"/>
  <c r="P219" i="37"/>
  <c r="N219" i="37"/>
  <c r="P218" i="37"/>
  <c r="N218" i="37"/>
  <c r="P217" i="37"/>
  <c r="N217" i="37"/>
  <c r="P216" i="37"/>
  <c r="N216" i="37"/>
  <c r="P215" i="37"/>
  <c r="N215" i="37"/>
  <c r="P214" i="37"/>
  <c r="N214" i="37"/>
  <c r="P213" i="37"/>
  <c r="N213" i="37"/>
  <c r="P212" i="37"/>
  <c r="N212" i="37"/>
  <c r="P211" i="37"/>
  <c r="N211" i="37"/>
  <c r="P210" i="37"/>
  <c r="N210" i="37"/>
  <c r="P209" i="37"/>
  <c r="N209" i="37"/>
  <c r="P208" i="37"/>
  <c r="N208" i="37"/>
  <c r="P207" i="37"/>
  <c r="N207" i="37"/>
  <c r="P206" i="37"/>
  <c r="N206" i="37"/>
  <c r="P205" i="37"/>
  <c r="N205" i="37"/>
  <c r="P204" i="37"/>
  <c r="N204" i="37"/>
  <c r="P203" i="37"/>
  <c r="N203" i="37"/>
  <c r="P202" i="37"/>
  <c r="N202" i="37"/>
  <c r="P201" i="37"/>
  <c r="N201" i="37"/>
  <c r="P200" i="37"/>
  <c r="N200" i="37"/>
  <c r="P199" i="37"/>
  <c r="N199" i="37"/>
  <c r="P198" i="37"/>
  <c r="N198" i="37"/>
  <c r="P197" i="37"/>
  <c r="N197" i="37"/>
  <c r="P196" i="37"/>
  <c r="N196" i="37"/>
  <c r="P195" i="37"/>
  <c r="N195" i="37"/>
  <c r="P194" i="37"/>
  <c r="N194" i="37"/>
  <c r="P193" i="37"/>
  <c r="N193" i="37"/>
  <c r="P192" i="37"/>
  <c r="N192" i="37"/>
  <c r="P191" i="37"/>
  <c r="N191" i="37"/>
  <c r="P190" i="37"/>
  <c r="N190" i="37"/>
  <c r="P189" i="37"/>
  <c r="N189" i="37"/>
  <c r="P188" i="37"/>
  <c r="N188" i="37"/>
  <c r="P187" i="37"/>
  <c r="N187" i="37"/>
  <c r="P186" i="37"/>
  <c r="N186" i="37"/>
  <c r="P185" i="37"/>
  <c r="N185" i="37"/>
  <c r="P184" i="37"/>
  <c r="N184" i="37"/>
  <c r="P183" i="37"/>
  <c r="N183" i="37"/>
  <c r="P182" i="37"/>
  <c r="N182" i="37"/>
  <c r="P181" i="37"/>
  <c r="N181" i="37"/>
  <c r="P180" i="37"/>
  <c r="N180" i="37"/>
  <c r="P179" i="37"/>
  <c r="N179" i="37"/>
  <c r="P178" i="37"/>
  <c r="N178" i="37"/>
  <c r="P177" i="37"/>
  <c r="N177" i="37"/>
  <c r="P176" i="37"/>
  <c r="N176" i="37"/>
  <c r="P175" i="37"/>
  <c r="N175" i="37"/>
  <c r="P174" i="37"/>
  <c r="N174" i="37"/>
  <c r="P173" i="37"/>
  <c r="N173" i="37"/>
  <c r="P172" i="37"/>
  <c r="N172" i="37"/>
  <c r="P171" i="37"/>
  <c r="N171" i="37"/>
  <c r="P170" i="37"/>
  <c r="N170" i="37"/>
  <c r="P169" i="37"/>
  <c r="N169" i="37"/>
  <c r="P168" i="37"/>
  <c r="N168" i="37"/>
  <c r="P167" i="37"/>
  <c r="N167" i="37"/>
  <c r="P166" i="37"/>
  <c r="N166" i="37"/>
  <c r="P165" i="37"/>
  <c r="N165" i="37"/>
  <c r="P164" i="37"/>
  <c r="N164" i="37"/>
  <c r="P163" i="37"/>
  <c r="N163" i="37"/>
  <c r="P162" i="37"/>
  <c r="N162" i="37"/>
  <c r="P161" i="37"/>
  <c r="N161" i="37"/>
  <c r="P160" i="37"/>
  <c r="N160" i="37"/>
  <c r="P159" i="37"/>
  <c r="N159" i="37"/>
  <c r="P158" i="37"/>
  <c r="N158" i="37"/>
  <c r="P157" i="37"/>
  <c r="N157" i="37"/>
  <c r="P156" i="37"/>
  <c r="N156" i="37"/>
  <c r="P155" i="37"/>
  <c r="N155" i="37"/>
  <c r="P154" i="37"/>
  <c r="N154" i="37"/>
  <c r="P153" i="37"/>
  <c r="N153" i="37"/>
  <c r="P152" i="37"/>
  <c r="N152" i="37"/>
  <c r="P151" i="37"/>
  <c r="N151" i="37"/>
  <c r="P150" i="37"/>
  <c r="N150" i="37"/>
  <c r="P149" i="37"/>
  <c r="N149" i="37"/>
  <c r="P148" i="37"/>
  <c r="N148" i="37"/>
  <c r="P147" i="37"/>
  <c r="N147" i="37"/>
  <c r="P146" i="37"/>
  <c r="N146" i="37"/>
  <c r="P145" i="37"/>
  <c r="N145" i="37"/>
  <c r="P144" i="37"/>
  <c r="N144" i="37"/>
  <c r="P143" i="37"/>
  <c r="N143" i="37"/>
  <c r="P142" i="37"/>
  <c r="N142" i="37"/>
  <c r="P141" i="37"/>
  <c r="N141" i="37"/>
  <c r="P140" i="37"/>
  <c r="N140" i="37"/>
  <c r="P139" i="37"/>
  <c r="N139" i="37"/>
  <c r="P138" i="37"/>
  <c r="N138" i="37"/>
  <c r="P137" i="37"/>
  <c r="N137" i="37"/>
  <c r="P136" i="37"/>
  <c r="N136" i="37"/>
  <c r="P135" i="37"/>
  <c r="N135" i="37"/>
  <c r="P134" i="37"/>
  <c r="N134" i="37"/>
  <c r="P133" i="37"/>
  <c r="N133" i="37"/>
  <c r="P132" i="37"/>
  <c r="N132" i="37"/>
  <c r="P131" i="37"/>
  <c r="N131" i="37"/>
  <c r="P130" i="37"/>
  <c r="N130" i="37"/>
  <c r="P129" i="37"/>
  <c r="N129" i="37"/>
  <c r="P128" i="37"/>
  <c r="N128" i="37"/>
  <c r="P127" i="37"/>
  <c r="N127" i="37"/>
  <c r="P126" i="37"/>
  <c r="N126" i="37"/>
  <c r="P125" i="37"/>
  <c r="N125" i="37"/>
  <c r="P124" i="37"/>
  <c r="N124" i="37"/>
  <c r="P123" i="37"/>
  <c r="N123" i="37"/>
  <c r="P122" i="37"/>
  <c r="N122" i="37"/>
  <c r="P121" i="37"/>
  <c r="N121" i="37"/>
  <c r="P120" i="37"/>
  <c r="N120" i="37"/>
  <c r="P119" i="37"/>
  <c r="N119" i="37"/>
  <c r="P118" i="37"/>
  <c r="N118" i="37"/>
  <c r="P117" i="37"/>
  <c r="N117" i="37"/>
  <c r="P116" i="37"/>
  <c r="N116" i="37"/>
  <c r="P115" i="37"/>
  <c r="N115" i="37"/>
  <c r="P114" i="37"/>
  <c r="N114" i="37"/>
  <c r="P113" i="37"/>
  <c r="N113" i="37"/>
  <c r="P112" i="37"/>
  <c r="N112" i="37"/>
  <c r="P111" i="37"/>
  <c r="N111" i="37"/>
  <c r="P110" i="37"/>
  <c r="N110" i="37"/>
  <c r="P109" i="37"/>
  <c r="N109" i="37"/>
  <c r="P108" i="37"/>
  <c r="N108" i="37"/>
  <c r="P107" i="37"/>
  <c r="N107" i="37"/>
  <c r="P106" i="37"/>
  <c r="N106" i="37"/>
  <c r="P105" i="37"/>
  <c r="N105" i="37"/>
  <c r="P104" i="37"/>
  <c r="N104" i="37"/>
  <c r="P103" i="37"/>
  <c r="N103" i="37"/>
  <c r="P102" i="37"/>
  <c r="N102" i="37"/>
  <c r="P101" i="37"/>
  <c r="N101" i="37"/>
  <c r="P100" i="37"/>
  <c r="N100" i="37"/>
  <c r="P99" i="37"/>
  <c r="N99" i="37"/>
  <c r="P98" i="37"/>
  <c r="N98" i="37"/>
  <c r="P97" i="37"/>
  <c r="N97" i="37"/>
  <c r="P96" i="37"/>
  <c r="N96" i="37"/>
  <c r="P95" i="37"/>
  <c r="N95" i="37"/>
  <c r="P94" i="37"/>
  <c r="N94" i="37"/>
  <c r="P93" i="37"/>
  <c r="N93" i="37"/>
  <c r="P92" i="37"/>
  <c r="N92" i="37"/>
  <c r="P91" i="37"/>
  <c r="N91" i="37"/>
  <c r="P90" i="37"/>
  <c r="N90" i="37"/>
  <c r="P89" i="37"/>
  <c r="N89" i="37"/>
  <c r="P88" i="37"/>
  <c r="N88" i="37"/>
  <c r="P87" i="37"/>
  <c r="N87" i="37"/>
  <c r="P86" i="37"/>
  <c r="N86" i="37"/>
  <c r="P85" i="37"/>
  <c r="N85" i="37"/>
  <c r="P84" i="37"/>
  <c r="N84" i="37"/>
  <c r="P83" i="37"/>
  <c r="N83" i="37"/>
  <c r="P82" i="37"/>
  <c r="N82" i="37"/>
  <c r="P81" i="37"/>
  <c r="N81" i="37"/>
  <c r="P80" i="37"/>
  <c r="N80" i="37"/>
  <c r="P79" i="37"/>
  <c r="N79" i="37"/>
  <c r="P78" i="37"/>
  <c r="N78" i="37"/>
  <c r="P77" i="37"/>
  <c r="N77" i="37"/>
  <c r="P76" i="37"/>
  <c r="N76" i="37"/>
  <c r="P75" i="37"/>
  <c r="N75" i="37"/>
  <c r="P74" i="37"/>
  <c r="N74" i="37"/>
  <c r="P73" i="37"/>
  <c r="N73" i="37"/>
  <c r="P72" i="37"/>
  <c r="N72" i="37"/>
  <c r="P71" i="37"/>
  <c r="N71" i="37"/>
  <c r="P70" i="37"/>
  <c r="N70" i="37"/>
  <c r="P69" i="37"/>
  <c r="N69" i="37"/>
  <c r="P68" i="37"/>
  <c r="N68" i="37"/>
  <c r="P67" i="37"/>
  <c r="N67" i="37"/>
  <c r="P66" i="37"/>
  <c r="N66" i="37"/>
  <c r="P65" i="37"/>
  <c r="N65" i="37"/>
  <c r="P64" i="37"/>
  <c r="N64" i="37"/>
  <c r="P63" i="37"/>
  <c r="N63" i="37"/>
  <c r="P62" i="37"/>
  <c r="N62" i="37"/>
  <c r="P61" i="37"/>
  <c r="N61" i="37"/>
  <c r="P60" i="37"/>
  <c r="N60" i="37"/>
  <c r="P59" i="37"/>
  <c r="N59" i="37"/>
  <c r="P58" i="37"/>
  <c r="N58" i="37"/>
  <c r="P57" i="37"/>
  <c r="N57" i="37"/>
  <c r="P56" i="37"/>
  <c r="N56" i="37"/>
  <c r="P55" i="37"/>
  <c r="N55" i="37"/>
  <c r="P54" i="37"/>
  <c r="N54" i="37"/>
  <c r="P53" i="37"/>
  <c r="N53" i="37"/>
  <c r="P52" i="37"/>
  <c r="N52" i="37"/>
  <c r="P51" i="37"/>
  <c r="N51" i="37"/>
  <c r="P50" i="37"/>
  <c r="N50" i="37"/>
  <c r="P49" i="37"/>
  <c r="N49" i="37"/>
  <c r="P48" i="37"/>
  <c r="N48" i="37"/>
  <c r="P47" i="37"/>
  <c r="N47" i="37"/>
  <c r="P46" i="37"/>
  <c r="N46" i="37"/>
  <c r="P45" i="37"/>
  <c r="N45" i="37"/>
  <c r="P44" i="37"/>
  <c r="N44" i="37"/>
  <c r="P43" i="37"/>
  <c r="N43" i="37"/>
  <c r="P42" i="37"/>
  <c r="N42" i="37"/>
  <c r="P41" i="37"/>
  <c r="N41" i="37"/>
  <c r="P40" i="37"/>
  <c r="N40" i="37"/>
  <c r="P39" i="37"/>
  <c r="N39" i="37"/>
  <c r="P38" i="37"/>
  <c r="N38" i="37"/>
  <c r="P37" i="37"/>
  <c r="N37" i="37"/>
  <c r="P36" i="37"/>
  <c r="N36" i="37"/>
  <c r="P35" i="37"/>
  <c r="N35" i="37"/>
  <c r="P34" i="37"/>
  <c r="N34" i="37"/>
  <c r="P33" i="37"/>
  <c r="N33" i="37"/>
  <c r="P32" i="37"/>
  <c r="N32" i="37"/>
  <c r="P31" i="37"/>
  <c r="N31" i="37"/>
  <c r="P30" i="37"/>
  <c r="N30" i="37"/>
  <c r="P29" i="37"/>
  <c r="N29" i="37"/>
  <c r="P28" i="37"/>
  <c r="N28" i="37"/>
  <c r="P27" i="37"/>
  <c r="N27" i="37"/>
  <c r="P26" i="37"/>
  <c r="N26" i="37"/>
  <c r="P25" i="37"/>
  <c r="N25" i="37"/>
  <c r="P24" i="37"/>
  <c r="N24" i="37"/>
  <c r="P23" i="37"/>
  <c r="N23" i="37"/>
  <c r="P22" i="37"/>
  <c r="N22" i="37"/>
  <c r="P21" i="37"/>
  <c r="N21" i="37"/>
  <c r="P20" i="37"/>
  <c r="N20" i="37"/>
  <c r="P19" i="37"/>
  <c r="N19" i="37"/>
  <c r="P18" i="37"/>
  <c r="N18" i="37"/>
  <c r="P17" i="37"/>
  <c r="N17" i="37"/>
  <c r="P16" i="37"/>
  <c r="N16" i="37"/>
  <c r="P15" i="37"/>
  <c r="N15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M10" i="37"/>
  <c r="L10" i="37"/>
  <c r="P10" i="37" s="1"/>
  <c r="K10" i="37"/>
  <c r="J10" i="37"/>
  <c r="I10" i="37"/>
  <c r="H10" i="37"/>
  <c r="G10" i="37"/>
  <c r="B8" i="37"/>
  <c r="B7" i="37"/>
  <c r="P271" i="35"/>
  <c r="N271" i="35"/>
  <c r="P270" i="35"/>
  <c r="N270" i="35"/>
  <c r="P269" i="35"/>
  <c r="N269" i="35"/>
  <c r="P268" i="35"/>
  <c r="N268" i="35"/>
  <c r="P267" i="35"/>
  <c r="N267" i="35"/>
  <c r="P266" i="35"/>
  <c r="N266" i="35"/>
  <c r="P265" i="35"/>
  <c r="N265" i="35"/>
  <c r="P264" i="35"/>
  <c r="N264" i="35"/>
  <c r="P263" i="35"/>
  <c r="N263" i="35"/>
  <c r="P262" i="35"/>
  <c r="N262" i="35"/>
  <c r="P261" i="35"/>
  <c r="N261" i="35"/>
  <c r="P260" i="35"/>
  <c r="N260" i="35"/>
  <c r="P259" i="35"/>
  <c r="N259" i="35"/>
  <c r="P258" i="35"/>
  <c r="N258" i="35"/>
  <c r="P257" i="35"/>
  <c r="N257" i="35"/>
  <c r="P256" i="35"/>
  <c r="N256" i="35"/>
  <c r="P255" i="35"/>
  <c r="N255" i="35"/>
  <c r="P254" i="35"/>
  <c r="N254" i="35"/>
  <c r="P253" i="35"/>
  <c r="N253" i="35"/>
  <c r="P252" i="35"/>
  <c r="N252" i="35"/>
  <c r="P251" i="35"/>
  <c r="N251" i="35"/>
  <c r="P250" i="35"/>
  <c r="N250" i="35"/>
  <c r="P249" i="35"/>
  <c r="N249" i="35"/>
  <c r="P248" i="35"/>
  <c r="N248" i="35"/>
  <c r="P247" i="35"/>
  <c r="N247" i="35"/>
  <c r="P246" i="35"/>
  <c r="N246" i="35"/>
  <c r="P245" i="35"/>
  <c r="N245" i="35"/>
  <c r="P244" i="35"/>
  <c r="N244" i="35"/>
  <c r="P243" i="35"/>
  <c r="N243" i="35"/>
  <c r="P242" i="35"/>
  <c r="N242" i="35"/>
  <c r="P241" i="35"/>
  <c r="N241" i="35"/>
  <c r="P240" i="35"/>
  <c r="N240" i="35"/>
  <c r="P239" i="35"/>
  <c r="N239" i="35"/>
  <c r="P238" i="35"/>
  <c r="N238" i="35"/>
  <c r="P237" i="35"/>
  <c r="N237" i="35"/>
  <c r="P236" i="35"/>
  <c r="N236" i="35"/>
  <c r="P235" i="35"/>
  <c r="N235" i="35"/>
  <c r="P234" i="35"/>
  <c r="N234" i="35"/>
  <c r="P233" i="35"/>
  <c r="N233" i="35"/>
  <c r="P232" i="35"/>
  <c r="N232" i="35"/>
  <c r="P231" i="35"/>
  <c r="N231" i="35"/>
  <c r="P230" i="35"/>
  <c r="N230" i="35"/>
  <c r="P229" i="35"/>
  <c r="N229" i="35"/>
  <c r="P228" i="35"/>
  <c r="N228" i="35"/>
  <c r="P227" i="35"/>
  <c r="N227" i="35"/>
  <c r="P226" i="35"/>
  <c r="N226" i="35"/>
  <c r="P225" i="35"/>
  <c r="N225" i="35"/>
  <c r="P224" i="35"/>
  <c r="N224" i="35"/>
  <c r="P223" i="35"/>
  <c r="N223" i="35"/>
  <c r="P222" i="35"/>
  <c r="N222" i="35"/>
  <c r="P221" i="35"/>
  <c r="N221" i="35"/>
  <c r="P220" i="35"/>
  <c r="N220" i="35"/>
  <c r="P219" i="35"/>
  <c r="N219" i="35"/>
  <c r="P218" i="35"/>
  <c r="N218" i="35"/>
  <c r="P217" i="35"/>
  <c r="N217" i="35"/>
  <c r="P216" i="35"/>
  <c r="N216" i="35"/>
  <c r="P215" i="35"/>
  <c r="N215" i="35"/>
  <c r="P214" i="35"/>
  <c r="N214" i="35"/>
  <c r="P213" i="35"/>
  <c r="N213" i="35"/>
  <c r="P212" i="35"/>
  <c r="N212" i="35"/>
  <c r="P211" i="35"/>
  <c r="N211" i="35"/>
  <c r="P210" i="35"/>
  <c r="N210" i="35"/>
  <c r="P209" i="35"/>
  <c r="N209" i="35"/>
  <c r="P208" i="35"/>
  <c r="N208" i="35"/>
  <c r="P207" i="35"/>
  <c r="N207" i="35"/>
  <c r="P206" i="35"/>
  <c r="N206" i="35"/>
  <c r="P205" i="35"/>
  <c r="N205" i="35"/>
  <c r="P204" i="35"/>
  <c r="N204" i="35"/>
  <c r="P203" i="35"/>
  <c r="N203" i="35"/>
  <c r="P202" i="35"/>
  <c r="N202" i="35"/>
  <c r="P201" i="35"/>
  <c r="N201" i="35"/>
  <c r="P200" i="35"/>
  <c r="N200" i="35"/>
  <c r="P199" i="35"/>
  <c r="N199" i="35"/>
  <c r="P198" i="35"/>
  <c r="N198" i="35"/>
  <c r="P197" i="35"/>
  <c r="N197" i="35"/>
  <c r="P196" i="35"/>
  <c r="N196" i="35"/>
  <c r="P195" i="35"/>
  <c r="N195" i="35"/>
  <c r="P194" i="35"/>
  <c r="N194" i="35"/>
  <c r="P193" i="35"/>
  <c r="N193" i="35"/>
  <c r="P192" i="35"/>
  <c r="N192" i="35"/>
  <c r="P191" i="35"/>
  <c r="N191" i="35"/>
  <c r="P190" i="35"/>
  <c r="N190" i="35"/>
  <c r="P189" i="35"/>
  <c r="N189" i="35"/>
  <c r="P188" i="35"/>
  <c r="N188" i="35"/>
  <c r="P187" i="35"/>
  <c r="N187" i="35"/>
  <c r="P186" i="35"/>
  <c r="N186" i="35"/>
  <c r="P185" i="35"/>
  <c r="N185" i="35"/>
  <c r="P184" i="35"/>
  <c r="N184" i="35"/>
  <c r="P183" i="35"/>
  <c r="N183" i="35"/>
  <c r="P182" i="35"/>
  <c r="N182" i="35"/>
  <c r="P181" i="35"/>
  <c r="N181" i="35"/>
  <c r="P180" i="35"/>
  <c r="N180" i="35"/>
  <c r="P179" i="35"/>
  <c r="N179" i="35"/>
  <c r="P178" i="35"/>
  <c r="N178" i="35"/>
  <c r="P177" i="35"/>
  <c r="N177" i="35"/>
  <c r="P176" i="35"/>
  <c r="N176" i="35"/>
  <c r="P175" i="35"/>
  <c r="N175" i="35"/>
  <c r="P174" i="35"/>
  <c r="N174" i="35"/>
  <c r="P173" i="35"/>
  <c r="N173" i="35"/>
  <c r="P172" i="35"/>
  <c r="N172" i="35"/>
  <c r="P171" i="35"/>
  <c r="N171" i="35"/>
  <c r="P170" i="35"/>
  <c r="N170" i="35"/>
  <c r="P169" i="35"/>
  <c r="N169" i="35"/>
  <c r="P168" i="35"/>
  <c r="N168" i="35"/>
  <c r="P167" i="35"/>
  <c r="N167" i="35"/>
  <c r="P166" i="35"/>
  <c r="N166" i="35"/>
  <c r="P165" i="35"/>
  <c r="N165" i="35"/>
  <c r="P164" i="35"/>
  <c r="N164" i="35"/>
  <c r="P163" i="35"/>
  <c r="N163" i="35"/>
  <c r="P162" i="35"/>
  <c r="N162" i="35"/>
  <c r="P161" i="35"/>
  <c r="N161" i="35"/>
  <c r="P160" i="35"/>
  <c r="N160" i="35"/>
  <c r="P159" i="35"/>
  <c r="N159" i="35"/>
  <c r="P158" i="35"/>
  <c r="N158" i="35"/>
  <c r="P157" i="35"/>
  <c r="N157" i="35"/>
  <c r="P156" i="35"/>
  <c r="N156" i="35"/>
  <c r="P155" i="35"/>
  <c r="N155" i="35"/>
  <c r="P154" i="35"/>
  <c r="N154" i="35"/>
  <c r="P153" i="35"/>
  <c r="N153" i="35"/>
  <c r="P152" i="35"/>
  <c r="N152" i="35"/>
  <c r="P151" i="35"/>
  <c r="N151" i="35"/>
  <c r="P150" i="35"/>
  <c r="N150" i="35"/>
  <c r="P149" i="35"/>
  <c r="N149" i="35"/>
  <c r="P148" i="35"/>
  <c r="N148" i="35"/>
  <c r="P147" i="35"/>
  <c r="N147" i="35"/>
  <c r="P146" i="35"/>
  <c r="N146" i="35"/>
  <c r="P145" i="35"/>
  <c r="N145" i="35"/>
  <c r="P144" i="35"/>
  <c r="N144" i="35"/>
  <c r="P143" i="35"/>
  <c r="N143" i="35"/>
  <c r="P142" i="35"/>
  <c r="N142" i="35"/>
  <c r="P141" i="35"/>
  <c r="N141" i="35"/>
  <c r="P140" i="35"/>
  <c r="N140" i="35"/>
  <c r="P139" i="35"/>
  <c r="N139" i="35"/>
  <c r="P138" i="35"/>
  <c r="N138" i="35"/>
  <c r="P137" i="35"/>
  <c r="N137" i="35"/>
  <c r="P136" i="35"/>
  <c r="N136" i="35"/>
  <c r="P135" i="35"/>
  <c r="N135" i="35"/>
  <c r="P134" i="35"/>
  <c r="N134" i="35"/>
  <c r="P133" i="35"/>
  <c r="N133" i="35"/>
  <c r="P132" i="35"/>
  <c r="N132" i="35"/>
  <c r="P131" i="35"/>
  <c r="N131" i="35"/>
  <c r="P130" i="35"/>
  <c r="N130" i="35"/>
  <c r="P129" i="35"/>
  <c r="N129" i="35"/>
  <c r="P128" i="35"/>
  <c r="N128" i="35"/>
  <c r="P127" i="35"/>
  <c r="N127" i="35"/>
  <c r="P126" i="35"/>
  <c r="N126" i="35"/>
  <c r="P125" i="35"/>
  <c r="N125" i="35"/>
  <c r="P124" i="35"/>
  <c r="N124" i="35"/>
  <c r="P123" i="35"/>
  <c r="N123" i="35"/>
  <c r="P122" i="35"/>
  <c r="N122" i="35"/>
  <c r="P121" i="35"/>
  <c r="N121" i="35"/>
  <c r="P120" i="35"/>
  <c r="N120" i="35"/>
  <c r="P119" i="35"/>
  <c r="N119" i="35"/>
  <c r="P118" i="35"/>
  <c r="N118" i="35"/>
  <c r="P117" i="35"/>
  <c r="N117" i="35"/>
  <c r="P116" i="35"/>
  <c r="N116" i="35"/>
  <c r="P115" i="35"/>
  <c r="N115" i="35"/>
  <c r="P114" i="35"/>
  <c r="N114" i="35"/>
  <c r="P113" i="35"/>
  <c r="N113" i="35"/>
  <c r="P112" i="35"/>
  <c r="N112" i="35"/>
  <c r="P111" i="35"/>
  <c r="N111" i="35"/>
  <c r="P110" i="35"/>
  <c r="N110" i="35"/>
  <c r="P109" i="35"/>
  <c r="N109" i="35"/>
  <c r="P108" i="35"/>
  <c r="N108" i="35"/>
  <c r="P107" i="35"/>
  <c r="N107" i="35"/>
  <c r="P106" i="35"/>
  <c r="N106" i="35"/>
  <c r="P105" i="35"/>
  <c r="N105" i="35"/>
  <c r="P104" i="35"/>
  <c r="N104" i="35"/>
  <c r="P103" i="35"/>
  <c r="N103" i="35"/>
  <c r="P102" i="35"/>
  <c r="N102" i="35"/>
  <c r="P101" i="35"/>
  <c r="N101" i="35"/>
  <c r="P100" i="35"/>
  <c r="N100" i="35"/>
  <c r="P99" i="35"/>
  <c r="N99" i="35"/>
  <c r="P98" i="35"/>
  <c r="N98" i="35"/>
  <c r="P97" i="35"/>
  <c r="N97" i="35"/>
  <c r="P96" i="35"/>
  <c r="N96" i="35"/>
  <c r="P95" i="35"/>
  <c r="N95" i="35"/>
  <c r="P94" i="35"/>
  <c r="N94" i="35"/>
  <c r="P93" i="35"/>
  <c r="N93" i="35"/>
  <c r="P92" i="35"/>
  <c r="N92" i="35"/>
  <c r="P91" i="35"/>
  <c r="N91" i="35"/>
  <c r="P90" i="35"/>
  <c r="N90" i="35"/>
  <c r="P89" i="35"/>
  <c r="N89" i="35"/>
  <c r="P88" i="35"/>
  <c r="N88" i="35"/>
  <c r="P87" i="35"/>
  <c r="N87" i="35"/>
  <c r="P86" i="35"/>
  <c r="N86" i="35"/>
  <c r="P85" i="35"/>
  <c r="N85" i="35"/>
  <c r="P84" i="35"/>
  <c r="N84" i="35"/>
  <c r="P83" i="35"/>
  <c r="N83" i="35"/>
  <c r="P82" i="35"/>
  <c r="N82" i="35"/>
  <c r="P81" i="35"/>
  <c r="N81" i="35"/>
  <c r="P80" i="35"/>
  <c r="N80" i="35"/>
  <c r="P79" i="35"/>
  <c r="N79" i="35"/>
  <c r="P78" i="35"/>
  <c r="N78" i="35"/>
  <c r="P77" i="35"/>
  <c r="N77" i="35"/>
  <c r="P76" i="35"/>
  <c r="N76" i="35"/>
  <c r="P75" i="35"/>
  <c r="N75" i="35"/>
  <c r="P74" i="35"/>
  <c r="N74" i="35"/>
  <c r="P73" i="35"/>
  <c r="N73" i="35"/>
  <c r="P72" i="35"/>
  <c r="N72" i="35"/>
  <c r="P71" i="35"/>
  <c r="N71" i="35"/>
  <c r="P70" i="35"/>
  <c r="N70" i="35"/>
  <c r="P69" i="35"/>
  <c r="N69" i="35"/>
  <c r="P68" i="35"/>
  <c r="N68" i="35"/>
  <c r="P67" i="35"/>
  <c r="N67" i="35"/>
  <c r="P66" i="35"/>
  <c r="N66" i="35"/>
  <c r="P65" i="35"/>
  <c r="N65" i="35"/>
  <c r="P64" i="35"/>
  <c r="N64" i="35"/>
  <c r="P63" i="35"/>
  <c r="N63" i="35"/>
  <c r="P62" i="35"/>
  <c r="N62" i="35"/>
  <c r="P61" i="35"/>
  <c r="N61" i="35"/>
  <c r="P60" i="35"/>
  <c r="N60" i="35"/>
  <c r="P59" i="35"/>
  <c r="N59" i="35"/>
  <c r="P58" i="35"/>
  <c r="N58" i="35"/>
  <c r="P57" i="35"/>
  <c r="N57" i="35"/>
  <c r="P56" i="35"/>
  <c r="N56" i="35"/>
  <c r="P55" i="35"/>
  <c r="N55" i="35"/>
  <c r="P54" i="35"/>
  <c r="N54" i="35"/>
  <c r="P53" i="35"/>
  <c r="N53" i="35"/>
  <c r="P52" i="35"/>
  <c r="N52" i="35"/>
  <c r="P51" i="35"/>
  <c r="N51" i="35"/>
  <c r="P50" i="35"/>
  <c r="N50" i="35"/>
  <c r="P49" i="35"/>
  <c r="N49" i="35"/>
  <c r="P48" i="35"/>
  <c r="N48" i="35"/>
  <c r="P47" i="35"/>
  <c r="N47" i="35"/>
  <c r="P46" i="35"/>
  <c r="N46" i="35"/>
  <c r="P45" i="35"/>
  <c r="N45" i="35"/>
  <c r="P44" i="35"/>
  <c r="N44" i="35"/>
  <c r="P43" i="35"/>
  <c r="N43" i="35"/>
  <c r="P42" i="35"/>
  <c r="N42" i="35"/>
  <c r="P41" i="35"/>
  <c r="N41" i="35"/>
  <c r="P40" i="35"/>
  <c r="N40" i="35"/>
  <c r="P39" i="35"/>
  <c r="N39" i="35"/>
  <c r="P38" i="35"/>
  <c r="N38" i="35"/>
  <c r="P37" i="35"/>
  <c r="N37" i="35"/>
  <c r="P36" i="35"/>
  <c r="N36" i="35"/>
  <c r="P35" i="35"/>
  <c r="N35" i="35"/>
  <c r="P34" i="35"/>
  <c r="N34" i="35"/>
  <c r="P33" i="35"/>
  <c r="N33" i="35"/>
  <c r="P32" i="35"/>
  <c r="N32" i="35"/>
  <c r="P31" i="35"/>
  <c r="N31" i="35"/>
  <c r="P30" i="35"/>
  <c r="N30" i="35"/>
  <c r="P29" i="35"/>
  <c r="N29" i="35"/>
  <c r="P28" i="35"/>
  <c r="N28" i="35"/>
  <c r="P27" i="35"/>
  <c r="N27" i="35"/>
  <c r="P26" i="35"/>
  <c r="N26" i="35"/>
  <c r="P25" i="35"/>
  <c r="N25" i="35"/>
  <c r="P24" i="35"/>
  <c r="N24" i="35"/>
  <c r="P23" i="35"/>
  <c r="N23" i="35"/>
  <c r="P22" i="35"/>
  <c r="N22" i="35"/>
  <c r="P21" i="35"/>
  <c r="N21" i="35"/>
  <c r="P20" i="35"/>
  <c r="N20" i="35"/>
  <c r="P19" i="35"/>
  <c r="N19" i="35"/>
  <c r="P18" i="35"/>
  <c r="N18" i="35"/>
  <c r="P17" i="35"/>
  <c r="N17" i="35"/>
  <c r="P16" i="35"/>
  <c r="N16" i="35"/>
  <c r="P15" i="35"/>
  <c r="N15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Q10" i="35"/>
  <c r="M10" i="35"/>
  <c r="L10" i="35"/>
  <c r="P10" i="35" s="1"/>
  <c r="K10" i="35"/>
  <c r="J10" i="35"/>
  <c r="I10" i="35"/>
  <c r="H10" i="35"/>
  <c r="G10" i="35"/>
  <c r="B8" i="35"/>
  <c r="B7" i="35"/>
  <c r="B6" i="35"/>
  <c r="P10" i="31"/>
  <c r="AB10" i="31"/>
  <c r="H24" i="16" s="1"/>
  <c r="AC10" i="31"/>
  <c r="H25" i="16" s="1"/>
  <c r="AD10" i="31"/>
  <c r="H26" i="16" s="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90" i="31"/>
  <c r="P91" i="31"/>
  <c r="P92" i="31"/>
  <c r="P93" i="31"/>
  <c r="P94" i="31"/>
  <c r="P95" i="31"/>
  <c r="P96" i="31"/>
  <c r="P97" i="31"/>
  <c r="P98" i="31"/>
  <c r="P99" i="31"/>
  <c r="P100" i="31"/>
  <c r="P101" i="31"/>
  <c r="P102" i="31"/>
  <c r="P103" i="31"/>
  <c r="P104" i="31"/>
  <c r="P105" i="31"/>
  <c r="P106" i="31"/>
  <c r="P107" i="31"/>
  <c r="P108" i="31"/>
  <c r="P109" i="31"/>
  <c r="P110" i="31"/>
  <c r="P111" i="31"/>
  <c r="P112" i="31"/>
  <c r="P113" i="31"/>
  <c r="P114" i="31"/>
  <c r="P115" i="31"/>
  <c r="P116" i="31"/>
  <c r="P117" i="31"/>
  <c r="P118" i="31"/>
  <c r="P119" i="31"/>
  <c r="P120" i="31"/>
  <c r="P121" i="31"/>
  <c r="P122" i="31"/>
  <c r="P123" i="31"/>
  <c r="P124" i="31"/>
  <c r="P125" i="31"/>
  <c r="P126" i="31"/>
  <c r="P127" i="31"/>
  <c r="P128" i="31"/>
  <c r="P129" i="31"/>
  <c r="P130" i="31"/>
  <c r="P131" i="31"/>
  <c r="P132" i="31"/>
  <c r="P133" i="31"/>
  <c r="P134" i="31"/>
  <c r="P135" i="31"/>
  <c r="P136" i="31"/>
  <c r="P137" i="31"/>
  <c r="P138" i="31"/>
  <c r="P139" i="31"/>
  <c r="P140" i="31"/>
  <c r="P141" i="31"/>
  <c r="P142" i="31"/>
  <c r="P143" i="31"/>
  <c r="P144" i="31"/>
  <c r="P145" i="31"/>
  <c r="P146" i="31"/>
  <c r="P147" i="31"/>
  <c r="P148" i="31"/>
  <c r="P149" i="31"/>
  <c r="P150" i="31"/>
  <c r="P151" i="31"/>
  <c r="P152" i="31"/>
  <c r="P153" i="31"/>
  <c r="P154" i="31"/>
  <c r="P155" i="31"/>
  <c r="P156" i="31"/>
  <c r="P157" i="31"/>
  <c r="P158" i="31"/>
  <c r="P159" i="31"/>
  <c r="P160" i="31"/>
  <c r="P161" i="31"/>
  <c r="P162" i="31"/>
  <c r="P163" i="31"/>
  <c r="P164" i="31"/>
  <c r="P165" i="31"/>
  <c r="P166" i="31"/>
  <c r="P167" i="31"/>
  <c r="P168" i="31"/>
  <c r="P169" i="31"/>
  <c r="P170" i="31"/>
  <c r="P171" i="31"/>
  <c r="P172" i="31"/>
  <c r="P173" i="31"/>
  <c r="P174" i="31"/>
  <c r="P175" i="31"/>
  <c r="P176" i="31"/>
  <c r="P177" i="31"/>
  <c r="P178" i="31"/>
  <c r="P179" i="31"/>
  <c r="P180" i="31"/>
  <c r="P181" i="31"/>
  <c r="P182" i="31"/>
  <c r="P183" i="31"/>
  <c r="P184" i="31"/>
  <c r="P185" i="31"/>
  <c r="P186" i="31"/>
  <c r="P187" i="31"/>
  <c r="P188" i="31"/>
  <c r="P189" i="31"/>
  <c r="P190" i="31"/>
  <c r="P191" i="31"/>
  <c r="P192" i="31"/>
  <c r="P193" i="31"/>
  <c r="P194" i="31"/>
  <c r="P195" i="31"/>
  <c r="P196" i="31"/>
  <c r="P197" i="31"/>
  <c r="P198" i="31"/>
  <c r="P199" i="31"/>
  <c r="P200" i="31"/>
  <c r="P201" i="31"/>
  <c r="P202" i="31"/>
  <c r="P203" i="31"/>
  <c r="P204" i="31"/>
  <c r="P205" i="31"/>
  <c r="P206" i="31"/>
  <c r="P207" i="31"/>
  <c r="P208" i="31"/>
  <c r="P209" i="31"/>
  <c r="P210" i="31"/>
  <c r="P211" i="31"/>
  <c r="P212" i="31"/>
  <c r="P213" i="31"/>
  <c r="P214" i="31"/>
  <c r="P215" i="31"/>
  <c r="P216" i="31"/>
  <c r="P217" i="31"/>
  <c r="P218" i="31"/>
  <c r="P219" i="31"/>
  <c r="P220" i="31"/>
  <c r="P221" i="31"/>
  <c r="P222" i="31"/>
  <c r="P223" i="31"/>
  <c r="P224" i="31"/>
  <c r="P225" i="31"/>
  <c r="P226" i="31"/>
  <c r="P227" i="31"/>
  <c r="P228" i="31"/>
  <c r="P229" i="31"/>
  <c r="P230" i="31"/>
  <c r="P231" i="31"/>
  <c r="P232" i="31"/>
  <c r="P233" i="31"/>
  <c r="P234" i="31"/>
  <c r="P235" i="31"/>
  <c r="P236" i="31"/>
  <c r="P237" i="31"/>
  <c r="P238" i="31"/>
  <c r="P239" i="31"/>
  <c r="P240" i="31"/>
  <c r="P241" i="31"/>
  <c r="P242" i="31"/>
  <c r="P243" i="31"/>
  <c r="P244" i="31"/>
  <c r="P245" i="31"/>
  <c r="P246" i="31"/>
  <c r="P247" i="31"/>
  <c r="P248" i="31"/>
  <c r="P249" i="31"/>
  <c r="P250" i="31"/>
  <c r="P251" i="31"/>
  <c r="P252" i="31"/>
  <c r="P253" i="31"/>
  <c r="P254" i="31"/>
  <c r="P255" i="31"/>
  <c r="P256" i="31"/>
  <c r="P257" i="31"/>
  <c r="P258" i="31"/>
  <c r="P259" i="31"/>
  <c r="P260" i="31"/>
  <c r="P261" i="31"/>
  <c r="P262" i="31"/>
  <c r="P263" i="31"/>
  <c r="P264" i="31"/>
  <c r="P265" i="31"/>
  <c r="P266" i="31"/>
  <c r="P267" i="31"/>
  <c r="P268" i="31"/>
  <c r="P269" i="31"/>
  <c r="P270" i="31"/>
  <c r="P271" i="31"/>
  <c r="N10" i="37" l="1"/>
  <c r="N10" i="35"/>
  <c r="N15" i="31" l="1"/>
  <c r="AA10" i="31" l="1"/>
  <c r="H23" i="16" s="1"/>
  <c r="J23" i="16" s="1"/>
  <c r="Z10" i="31"/>
  <c r="H22" i="16" s="1"/>
  <c r="J22" i="16" s="1"/>
  <c r="Y10" i="31"/>
  <c r="X10" i="31"/>
  <c r="W10" i="31"/>
  <c r="V10" i="31"/>
  <c r="U10" i="31"/>
  <c r="S10" i="31"/>
  <c r="R10" i="31"/>
  <c r="Q10" i="31"/>
  <c r="T10" i="31" l="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91" i="31"/>
  <c r="N92" i="31"/>
  <c r="N93" i="31"/>
  <c r="N94" i="31"/>
  <c r="N95" i="31"/>
  <c r="N96" i="31"/>
  <c r="N97" i="31"/>
  <c r="N98" i="31"/>
  <c r="N99" i="31"/>
  <c r="N100" i="31"/>
  <c r="N101" i="31"/>
  <c r="N102" i="31"/>
  <c r="N103" i="31"/>
  <c r="N104" i="31"/>
  <c r="N105" i="31"/>
  <c r="N106" i="31"/>
  <c r="N107" i="31"/>
  <c r="N108" i="31"/>
  <c r="N109" i="31"/>
  <c r="N110" i="31"/>
  <c r="N111" i="31"/>
  <c r="N112" i="31"/>
  <c r="N113" i="31"/>
  <c r="N114" i="31"/>
  <c r="N115" i="31"/>
  <c r="N116" i="31"/>
  <c r="N117" i="31"/>
  <c r="N118" i="31"/>
  <c r="N119" i="31"/>
  <c r="N120" i="31"/>
  <c r="N121" i="31"/>
  <c r="N122" i="31"/>
  <c r="N123" i="31"/>
  <c r="N124" i="31"/>
  <c r="N125" i="31"/>
  <c r="N126" i="31"/>
  <c r="N127" i="31"/>
  <c r="N128" i="31"/>
  <c r="N129" i="31"/>
  <c r="N130" i="31"/>
  <c r="N131" i="31"/>
  <c r="N132" i="31"/>
  <c r="N133" i="31"/>
  <c r="N134" i="31"/>
  <c r="N135" i="31"/>
  <c r="N136" i="31"/>
  <c r="N137" i="31"/>
  <c r="N138" i="31"/>
  <c r="N139" i="31"/>
  <c r="N140" i="31"/>
  <c r="N141" i="31"/>
  <c r="N142" i="31"/>
  <c r="N143" i="31"/>
  <c r="N144" i="31"/>
  <c r="N145" i="31"/>
  <c r="N146" i="31"/>
  <c r="N147" i="31"/>
  <c r="N148" i="31"/>
  <c r="N149" i="31"/>
  <c r="N150" i="31"/>
  <c r="N151" i="31"/>
  <c r="N152" i="31"/>
  <c r="N153" i="31"/>
  <c r="N154" i="31"/>
  <c r="N155" i="31"/>
  <c r="N156" i="31"/>
  <c r="N157" i="31"/>
  <c r="N158" i="31"/>
  <c r="N159" i="31"/>
  <c r="N160" i="31"/>
  <c r="N161" i="31"/>
  <c r="N162" i="31"/>
  <c r="N163" i="31"/>
  <c r="N164" i="31"/>
  <c r="N165" i="31"/>
  <c r="N166" i="31"/>
  <c r="N167" i="31"/>
  <c r="N168" i="31"/>
  <c r="N169" i="31"/>
  <c r="N170" i="31"/>
  <c r="N171" i="31"/>
  <c r="N172" i="31"/>
  <c r="N173" i="31"/>
  <c r="N174" i="31"/>
  <c r="N175" i="31"/>
  <c r="N176" i="31"/>
  <c r="N177" i="31"/>
  <c r="N178" i="31"/>
  <c r="N179" i="31"/>
  <c r="N180" i="31"/>
  <c r="N181" i="31"/>
  <c r="N182" i="31"/>
  <c r="N183" i="31"/>
  <c r="N184" i="31"/>
  <c r="N185" i="31"/>
  <c r="N186" i="31"/>
  <c r="N187" i="31"/>
  <c r="N188" i="31"/>
  <c r="N189" i="31"/>
  <c r="N190" i="31"/>
  <c r="N191" i="31"/>
  <c r="N192" i="31"/>
  <c r="N193" i="31"/>
  <c r="N194" i="31"/>
  <c r="N195" i="31"/>
  <c r="N196" i="31"/>
  <c r="N197" i="31"/>
  <c r="N198" i="31"/>
  <c r="N199" i="31"/>
  <c r="N200" i="31"/>
  <c r="N201" i="31"/>
  <c r="N202" i="31"/>
  <c r="N203" i="31"/>
  <c r="N204" i="31"/>
  <c r="N205" i="31"/>
  <c r="N206" i="31"/>
  <c r="N207" i="31"/>
  <c r="N208" i="31"/>
  <c r="N209" i="31"/>
  <c r="N210" i="31"/>
  <c r="N211" i="31"/>
  <c r="N212" i="31"/>
  <c r="N213" i="31"/>
  <c r="N214" i="31"/>
  <c r="N215" i="31"/>
  <c r="N216" i="31"/>
  <c r="N217" i="31"/>
  <c r="N218" i="31"/>
  <c r="N219" i="31"/>
  <c r="N220" i="31"/>
  <c r="N221" i="31"/>
  <c r="N222" i="31"/>
  <c r="N223" i="31"/>
  <c r="N224" i="31"/>
  <c r="N225" i="31"/>
  <c r="N226" i="31"/>
  <c r="N227" i="31"/>
  <c r="N228" i="31"/>
  <c r="N229" i="31"/>
  <c r="N230" i="31"/>
  <c r="N231" i="31"/>
  <c r="N232" i="31"/>
  <c r="N233" i="31"/>
  <c r="N234" i="31"/>
  <c r="N235" i="31"/>
  <c r="N236" i="31"/>
  <c r="N237" i="31"/>
  <c r="N238" i="31"/>
  <c r="N239" i="31"/>
  <c r="N240" i="31"/>
  <c r="N241" i="31"/>
  <c r="N242" i="31"/>
  <c r="N243" i="31"/>
  <c r="N244" i="31"/>
  <c r="N245" i="31"/>
  <c r="N246" i="31"/>
  <c r="N247" i="31"/>
  <c r="N248" i="31"/>
  <c r="N249" i="31"/>
  <c r="N250" i="31"/>
  <c r="N251" i="31"/>
  <c r="N252" i="31"/>
  <c r="N253" i="31"/>
  <c r="N254" i="31"/>
  <c r="N255" i="31"/>
  <c r="N256" i="31"/>
  <c r="N257" i="31"/>
  <c r="N258" i="31"/>
  <c r="N259" i="31"/>
  <c r="N260" i="31"/>
  <c r="N261" i="31"/>
  <c r="N262" i="31"/>
  <c r="N263" i="31"/>
  <c r="N264" i="31"/>
  <c r="N265" i="31"/>
  <c r="N266" i="31"/>
  <c r="N267" i="31"/>
  <c r="N268" i="31"/>
  <c r="N269" i="31"/>
  <c r="N270" i="31"/>
  <c r="N271" i="31"/>
  <c r="N16" i="31"/>
  <c r="N10" i="31" l="1"/>
  <c r="B8" i="31"/>
  <c r="K10" i="31" l="1"/>
  <c r="I10" i="31"/>
  <c r="H10" i="31"/>
  <c r="H19" i="16" s="1"/>
  <c r="G10" i="31"/>
  <c r="H18" i="16" l="1"/>
  <c r="J18" i="16" s="1"/>
  <c r="H20" i="16"/>
  <c r="J19" i="16"/>
  <c r="J20" i="16" s="1"/>
  <c r="J10" i="31"/>
  <c r="M10" i="31"/>
  <c r="L10" i="31"/>
  <c r="B7" i="31"/>
  <c r="B6" i="31"/>
  <c r="E18" i="16" l="1"/>
</calcChain>
</file>

<file path=xl/sharedStrings.xml><?xml version="1.0" encoding="utf-8"?>
<sst xmlns="http://schemas.openxmlformats.org/spreadsheetml/2006/main" count="161" uniqueCount="69">
  <si>
    <t xml:space="preserve">Nom de l'organisme : </t>
  </si>
  <si>
    <t>Titre de l'œuvre ou du spectacle</t>
  </si>
  <si>
    <t xml:space="preserve">Totaux : </t>
  </si>
  <si>
    <t xml:space="preserve">Nom de la salle: </t>
  </si>
  <si>
    <t>Nom de l'artiste ou de la compagnie invitée et provenance</t>
  </si>
  <si>
    <t>Conseil des arts et des lettres 
du Québec</t>
  </si>
  <si>
    <r>
      <t xml:space="preserve">Nom de l'organisme
</t>
    </r>
    <r>
      <rPr>
        <sz val="10"/>
        <rFont val="Arial"/>
        <family val="2"/>
      </rPr>
      <t>(selon les lettres patentes)</t>
    </r>
  </si>
  <si>
    <t>Remplir un formulaire pour chaque salle utilisée.</t>
  </si>
  <si>
    <r>
      <t>Remise de billetterie 
à la compagnie</t>
    </r>
    <r>
      <rPr>
        <sz val="8"/>
        <rFont val="Arial"/>
        <family val="2"/>
      </rPr>
      <t xml:space="preserve"> (information demandée aux diffuseurs)</t>
    </r>
  </si>
  <si>
    <t>Public général</t>
  </si>
  <si>
    <t>Identification de la salle</t>
  </si>
  <si>
    <r>
      <t>Cachet garanti versé</t>
    </r>
    <r>
      <rPr>
        <sz val="8"/>
        <rFont val="Arial"/>
        <family val="2"/>
      </rPr>
      <t xml:space="preserve"> (information demandée aux diffuseurs)</t>
    </r>
  </si>
  <si>
    <t>Nombre de spectateurs payants</t>
  </si>
  <si>
    <t>Revenus de la webdiffusion</t>
  </si>
  <si>
    <t>Nombre de représentations annulées :</t>
  </si>
  <si>
    <r>
      <t xml:space="preserve">Nombre d'accès vendus
</t>
    </r>
    <r>
      <rPr>
        <sz val="8"/>
        <rFont val="Arial"/>
        <family val="2"/>
      </rPr>
      <t>(webdiffusion)</t>
    </r>
  </si>
  <si>
    <r>
      <t xml:space="preserve">Revenus de billetterie sans les taxes
</t>
    </r>
    <r>
      <rPr>
        <sz val="8"/>
        <rFont val="Arial"/>
        <family val="2"/>
      </rPr>
      <t>(excluant  la webdiffusion)</t>
    </r>
  </si>
  <si>
    <t>Région</t>
  </si>
  <si>
    <t>Région :</t>
  </si>
  <si>
    <t>Total</t>
  </si>
  <si>
    <r>
      <t>Nombre de représen-tations annulées</t>
    </r>
    <r>
      <rPr>
        <sz val="8"/>
        <rFont val="Arial"/>
        <family val="2"/>
      </rPr>
      <t xml:space="preserve"> </t>
    </r>
  </si>
  <si>
    <r>
      <t xml:space="preserve">Nombre d'artistes  impliqués directement  dans la production du spectacle
</t>
    </r>
    <r>
      <rPr>
        <sz val="8"/>
        <rFont val="Arial"/>
        <family val="2"/>
      </rPr>
      <t>( producteurs seulement)</t>
    </r>
  </si>
  <si>
    <r>
      <t xml:space="preserve">Total des cachets versés à ces artistes  
</t>
    </r>
    <r>
      <rPr>
        <sz val="8"/>
        <rFont val="Arial"/>
        <family val="2"/>
      </rPr>
      <t>(producteurs seulement)</t>
    </r>
  </si>
  <si>
    <r>
      <t xml:space="preserve">Nombre de travailleurs impliqués directement  dans la production du spectacle
</t>
    </r>
    <r>
      <rPr>
        <sz val="8"/>
        <rFont val="Arial"/>
        <family val="2"/>
      </rPr>
      <t>(producteurs seulement)</t>
    </r>
  </si>
  <si>
    <r>
      <t xml:space="preserve">Total des cachets versés à ces travailleurs 
</t>
    </r>
    <r>
      <rPr>
        <sz val="8"/>
        <rFont val="Arial"/>
        <family val="2"/>
      </rPr>
      <t>(producteurs seulement)</t>
    </r>
  </si>
  <si>
    <r>
      <t xml:space="preserve">Spectacle présenté en webdiffusion
</t>
    </r>
    <r>
      <rPr>
        <sz val="8"/>
        <rFont val="Arial"/>
        <family val="2"/>
      </rPr>
      <t>(indiquer par un X)</t>
    </r>
  </si>
  <si>
    <r>
      <t xml:space="preserve">Contrats
seulement ceux qui n'ont pas  encore été remis et qui sont joints au rapport
</t>
    </r>
    <r>
      <rPr>
        <sz val="8"/>
        <rFont val="Arial"/>
        <family val="2"/>
      </rPr>
      <t>(indiquer par un X)</t>
    </r>
  </si>
  <si>
    <t>RÉMUNÉRATION
 DIFFUSEURS</t>
  </si>
  <si>
    <t>RÉMUNÉRATION - PRODUCTEURS</t>
  </si>
  <si>
    <t>WEBDIFFUSION</t>
  </si>
  <si>
    <t>DOCUMENTS</t>
  </si>
  <si>
    <t>REPRÉSENTATIONS</t>
  </si>
  <si>
    <t>SPECTACLE</t>
  </si>
  <si>
    <t>Lieu du siège social du producteur 
(si différent du Quebec)</t>
  </si>
  <si>
    <t>Total droits d’auteur sur les œuvres protégées</t>
  </si>
  <si>
    <t>Date des représentations</t>
  </si>
  <si>
    <t>Discipline</t>
  </si>
  <si>
    <r>
      <t xml:space="preserve">
</t>
    </r>
    <r>
      <rPr>
        <sz val="8"/>
        <rFont val="Arial"/>
        <family val="2"/>
      </rPr>
      <t>(arts du cirque, arts multidisciplinaires, chanson, danse, littérature, conte, musique, théâtre, etc.)</t>
    </r>
  </si>
  <si>
    <r>
      <t xml:space="preserve">Date de début
</t>
    </r>
    <r>
      <rPr>
        <sz val="8"/>
        <rFont val="Arial"/>
        <family val="2"/>
      </rPr>
      <t>(2021-mm-jj)</t>
    </r>
  </si>
  <si>
    <r>
      <t xml:space="preserve">Date de fin
</t>
    </r>
    <r>
      <rPr>
        <sz val="8"/>
        <rFont val="Arial"/>
        <family val="2"/>
      </rPr>
      <t>(2021-mm-jj)</t>
    </r>
  </si>
  <si>
    <t>Raison de l'annulation</t>
  </si>
  <si>
    <r>
      <t xml:space="preserve">Document attestant du prix moyen du billet inscrit dans le plan de diffusion
</t>
    </r>
    <r>
      <rPr>
        <sz val="8"/>
        <rFont val="Arial"/>
        <family val="2"/>
      </rPr>
      <t>(indiquer par un X)</t>
    </r>
  </si>
  <si>
    <r>
      <t xml:space="preserve">Preuves de paiement liées aux représentations annulées
</t>
    </r>
    <r>
      <rPr>
        <sz val="8"/>
        <rFont val="Arial"/>
        <family val="2"/>
      </rPr>
      <t>(indiquer par un X)</t>
    </r>
  </si>
  <si>
    <t xml:space="preserve"> Total versé au producteur (J+K)</t>
  </si>
  <si>
    <t>Nombre de représentations données :</t>
  </si>
  <si>
    <r>
      <t xml:space="preserve">Nom de la salle
</t>
    </r>
    <r>
      <rPr>
        <i/>
        <sz val="10"/>
        <rFont val="Arial"/>
        <family val="2"/>
      </rPr>
      <t>remplir un formulaire par salle</t>
    </r>
  </si>
  <si>
    <r>
      <t xml:space="preserve">Total des redevances aux sociétés de gestion de droits
 </t>
    </r>
    <r>
      <rPr>
        <sz val="8"/>
        <rFont val="Arial"/>
        <family val="2"/>
      </rPr>
      <t>(droits d'auteur calculés sur billetterie
+
subvention)</t>
    </r>
  </si>
  <si>
    <t>Vérification cachet maximal 
20 000 $</t>
  </si>
  <si>
    <t>Prix moyen du billet</t>
  </si>
  <si>
    <r>
      <t xml:space="preserve">Rapports de vente de billets
seulement ceux qui n'ont pas  encore été remis et qui sont joints au rapport
</t>
    </r>
    <r>
      <rPr>
        <sz val="8"/>
        <rFont val="Arial"/>
        <family val="2"/>
      </rPr>
      <t>(indiquer par un X)</t>
    </r>
  </si>
  <si>
    <t>Public scolaire</t>
  </si>
  <si>
    <t>Public familial</t>
  </si>
  <si>
    <r>
      <t xml:space="preserve">Engagements des producteurs
(demandés aux diffuseurs)
seulement ceux qui n'ont pas  encore été remis et qui sont joints au rapport
</t>
    </r>
    <r>
      <rPr>
        <sz val="8"/>
        <rFont val="Arial"/>
        <family val="2"/>
      </rPr>
      <t>(indiquer par un X)</t>
    </r>
  </si>
  <si>
    <t>Bilan de diffusion pour les productions québécoises - Public adulte</t>
  </si>
  <si>
    <r>
      <t xml:space="preserve">Les productions </t>
    </r>
    <r>
      <rPr>
        <b/>
        <i/>
        <sz val="12"/>
        <rFont val="Arial"/>
        <family val="2"/>
      </rPr>
      <t>Public scolaire</t>
    </r>
    <r>
      <rPr>
        <sz val="12"/>
        <rFont val="Arial"/>
        <family val="2"/>
      </rPr>
      <t xml:space="preserve"> et </t>
    </r>
    <r>
      <rPr>
        <b/>
        <i/>
        <sz val="12"/>
        <rFont val="Arial"/>
        <family val="2"/>
      </rPr>
      <t>Public familial</t>
    </r>
    <r>
      <rPr>
        <sz val="12"/>
        <rFont val="Arial"/>
        <family val="2"/>
      </rPr>
      <t xml:space="preserve"> doivent être présentées dans les onglets identifiés à cet effet.</t>
    </r>
  </si>
  <si>
    <t>IMPORTANT: Copier-coller les données des colonnes A à F dans le même ordre que celui des colonnes B à G de la demande.</t>
  </si>
  <si>
    <r>
      <t xml:space="preserve">Nombre de représen-
tations totales </t>
    </r>
    <r>
      <rPr>
        <sz val="8"/>
        <rFont val="Arial"/>
        <family val="2"/>
      </rPr>
      <t xml:space="preserve">(données et annulées) </t>
    </r>
  </si>
  <si>
    <t>Documents attestant des prix moyens des billets joints à ce rapport :</t>
  </si>
  <si>
    <t>Preuves de paiement liées aux représentations annulées jointes à ce rapport :</t>
  </si>
  <si>
    <t>Rapports de vente de billets  joints à ce rapport :</t>
  </si>
  <si>
    <t>Engagements des producteurs joints à ce rapport :</t>
  </si>
  <si>
    <t>Contrats joints à ce rapport :</t>
  </si>
  <si>
    <t>Total :</t>
  </si>
  <si>
    <t>Bilan de diffusion pour les productions québécoises - Public familial</t>
  </si>
  <si>
    <r>
      <t xml:space="preserve">Les productions </t>
    </r>
    <r>
      <rPr>
        <b/>
        <i/>
        <sz val="12"/>
        <rFont val="Arial"/>
        <family val="2"/>
      </rPr>
      <t xml:space="preserve">Public scolaire </t>
    </r>
    <r>
      <rPr>
        <sz val="12"/>
        <rFont val="Arial"/>
        <family val="2"/>
      </rPr>
      <t xml:space="preserve">et </t>
    </r>
    <r>
      <rPr>
        <b/>
        <i/>
        <sz val="12"/>
        <rFont val="Arial"/>
        <family val="2"/>
      </rPr>
      <t>Public familial</t>
    </r>
    <r>
      <rPr>
        <sz val="12"/>
        <rFont val="Arial"/>
        <family val="2"/>
      </rPr>
      <t xml:space="preserve"> doivent être présentées dans les onglets identifiés à cet effet.</t>
    </r>
  </si>
  <si>
    <t>Bilan de diffusion pour les productions québécoises - Public scolaire</t>
  </si>
  <si>
    <t>IMPORTANT : En aucun cas, il ne faut modifier le formulaire. 
La suppression d’onglets ou de lignes risque d’altérer les formules et de compromettre les données.</t>
  </si>
  <si>
    <t>Le nombre total de représentations du ou des bilan(s) doit être équivalent au nombre total de représentations soutenues par le CALQ - lettre pour la période du 1er janvier au 31 mars 2022 (représentations données et annulées).</t>
  </si>
  <si>
    <t>Mesure particulière à la diffusion de spectacles québécois
Aide spéciale à la programmation Jeune public
Rapport (du 1er janvier au 31 mars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</si>
</sst>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b/>
      <strike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color theme="8" tint="-0.499984740745262"/>
      <name val="Arial"/>
      <family val="2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5E3E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4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9" fontId="3" fillId="0" borderId="0">
      <alignment horizontal="left" vertical="top"/>
    </xf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horizontal="center" vertical="center"/>
    </xf>
    <xf numFmtId="0" fontId="2" fillId="0" borderId="0">
      <alignment horizontal="center" vertical="center"/>
    </xf>
    <xf numFmtId="9" fontId="2" fillId="0" borderId="0" applyFont="0" applyFill="0" applyBorder="0" applyAlignment="0" applyProtection="0"/>
    <xf numFmtId="49" fontId="4" fillId="0" borderId="0">
      <alignment vertical="top" wrapText="1"/>
    </xf>
    <xf numFmtId="49" fontId="8" fillId="0" borderId="0">
      <alignment horizontal="left" vertical="top" wrapText="1"/>
    </xf>
    <xf numFmtId="42" fontId="2" fillId="0" borderId="0" applyFont="0" applyFill="0" applyBorder="0" applyAlignment="0" applyProtection="0"/>
    <xf numFmtId="0" fontId="9" fillId="0" borderId="0"/>
  </cellStyleXfs>
  <cellXfs count="262">
    <xf numFmtId="0" fontId="0" fillId="0" borderId="0" xfId="0"/>
    <xf numFmtId="0" fontId="2" fillId="0" borderId="0" xfId="0" applyFont="1" applyFill="1" applyAlignme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/>
    <xf numFmtId="164" fontId="2" fillId="0" borderId="0" xfId="0" applyNumberFormat="1" applyFont="1" applyFill="1" applyAlignment="1" applyProtection="1"/>
    <xf numFmtId="0" fontId="9" fillId="0" borderId="0" xfId="0" applyFont="1" applyFill="1" applyAlignment="1"/>
    <xf numFmtId="0" fontId="9" fillId="0" borderId="0" xfId="0" applyFont="1" applyFill="1" applyAlignment="1" applyProtection="1"/>
    <xf numFmtId="164" fontId="9" fillId="0" borderId="0" xfId="0" applyNumberFormat="1" applyFont="1" applyFill="1" applyAlignment="1" applyProtection="1"/>
    <xf numFmtId="49" fontId="13" fillId="0" borderId="0" xfId="2" applyFont="1" applyBorder="1" applyAlignment="1" applyProtection="1">
      <alignment horizontal="left"/>
    </xf>
    <xf numFmtId="3" fontId="9" fillId="0" borderId="0" xfId="0" applyNumberFormat="1" applyFont="1" applyFill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 applyProtection="1"/>
    <xf numFmtId="3" fontId="15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Alignment="1" applyProtection="1"/>
    <xf numFmtId="49" fontId="13" fillId="0" borderId="0" xfId="2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13" fillId="0" borderId="0" xfId="0" applyNumberFormat="1" applyFont="1" applyFill="1" applyBorder="1" applyAlignment="1" applyProtection="1"/>
    <xf numFmtId="3" fontId="2" fillId="0" borderId="8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164" fontId="8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64" fontId="8" fillId="0" borderId="20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3" fontId="8" fillId="0" borderId="2" xfId="0" applyNumberFormat="1" applyFont="1" applyFill="1" applyBorder="1" applyAlignment="1" applyProtection="1">
      <alignment vertical="center"/>
      <protection locked="0"/>
    </xf>
    <xf numFmtId="164" fontId="8" fillId="0" borderId="22" xfId="0" applyNumberFormat="1" applyFont="1" applyFill="1" applyBorder="1" applyAlignment="1" applyProtection="1">
      <alignment vertical="center"/>
      <protection locked="0"/>
    </xf>
    <xf numFmtId="164" fontId="8" fillId="0" borderId="5" xfId="0" applyNumberFormat="1" applyFont="1" applyFill="1" applyBorder="1" applyAlignment="1" applyProtection="1">
      <alignment vertical="center"/>
      <protection locked="0"/>
    </xf>
    <xf numFmtId="164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3" fontId="7" fillId="0" borderId="0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/>
    <xf numFmtId="1" fontId="13" fillId="0" borderId="0" xfId="0" applyNumberFormat="1" applyFont="1" applyFill="1" applyBorder="1" applyAlignment="1" applyProtection="1"/>
    <xf numFmtId="1" fontId="9" fillId="0" borderId="0" xfId="0" applyNumberFormat="1" applyFont="1" applyFill="1" applyBorder="1" applyAlignment="1" applyProtection="1"/>
    <xf numFmtId="1" fontId="7" fillId="0" borderId="0" xfId="1" applyNumberFormat="1" applyFont="1" applyFill="1" applyBorder="1" applyAlignment="1" applyProtection="1">
      <alignment horizontal="right" vertical="center"/>
    </xf>
    <xf numFmtId="164" fontId="2" fillId="0" borderId="8" xfId="0" applyNumberFormat="1" applyFont="1" applyFill="1" applyBorder="1" applyAlignment="1" applyProtection="1">
      <alignment horizontal="center"/>
    </xf>
    <xf numFmtId="164" fontId="8" fillId="0" borderId="20" xfId="0" applyNumberFormat="1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/>
      <protection hidden="1"/>
    </xf>
    <xf numFmtId="164" fontId="4" fillId="0" borderId="8" xfId="0" applyNumberFormat="1" applyFont="1" applyFill="1" applyBorder="1" applyAlignment="1" applyProtection="1">
      <alignment horizontal="center"/>
    </xf>
    <xf numFmtId="164" fontId="15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</xf>
    <xf numFmtId="3" fontId="18" fillId="0" borderId="0" xfId="0" applyNumberFormat="1" applyFont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/>
    </xf>
    <xf numFmtId="49" fontId="19" fillId="0" borderId="0" xfId="2" applyFont="1" applyBorder="1" applyAlignment="1" applyProtection="1">
      <alignment horizontal="left"/>
    </xf>
    <xf numFmtId="49" fontId="8" fillId="0" borderId="9" xfId="2" applyFont="1" applyFill="1" applyBorder="1" applyAlignment="1" applyProtection="1">
      <alignment horizontal="left"/>
    </xf>
    <xf numFmtId="0" fontId="2" fillId="0" borderId="0" xfId="4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</xf>
    <xf numFmtId="3" fontId="18" fillId="0" borderId="0" xfId="0" applyNumberFormat="1" applyFont="1" applyBorder="1" applyAlignment="1" applyProtection="1">
      <alignment horizontal="center" vertical="center"/>
    </xf>
    <xf numFmtId="164" fontId="18" fillId="0" borderId="0" xfId="0" applyNumberFormat="1" applyFont="1" applyBorder="1" applyAlignment="1" applyProtection="1">
      <alignment horizontal="center" vertical="center"/>
    </xf>
    <xf numFmtId="1" fontId="18" fillId="0" borderId="0" xfId="0" applyNumberFormat="1" applyFont="1" applyBorder="1" applyAlignment="1" applyProtection="1">
      <alignment horizontal="center" vertical="center"/>
    </xf>
    <xf numFmtId="164" fontId="17" fillId="0" borderId="0" xfId="0" applyNumberFormat="1" applyFont="1" applyBorder="1" applyAlignment="1" applyProtection="1">
      <alignment horizontal="center" vertical="center"/>
    </xf>
    <xf numFmtId="164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</xf>
    <xf numFmtId="0" fontId="5" fillId="2" borderId="34" xfId="1" applyNumberFormat="1" applyFont="1" applyFill="1" applyBorder="1" applyAlignment="1" applyProtection="1">
      <alignment horizontal="center" vertical="center"/>
      <protection hidden="1"/>
    </xf>
    <xf numFmtId="0" fontId="5" fillId="2" borderId="35" xfId="1" applyNumberFormat="1" applyFont="1" applyFill="1" applyBorder="1" applyAlignment="1" applyProtection="1">
      <alignment horizontal="center" vertical="center"/>
      <protection hidden="1"/>
    </xf>
    <xf numFmtId="0" fontId="5" fillId="2" borderId="36" xfId="1" applyNumberFormat="1" applyFont="1" applyFill="1" applyBorder="1" applyAlignment="1" applyProtection="1">
      <alignment horizontal="center" vertical="center"/>
      <protection hidden="1"/>
    </xf>
    <xf numFmtId="3" fontId="9" fillId="2" borderId="34" xfId="2" applyNumberFormat="1" applyFont="1" applyFill="1" applyBorder="1" applyAlignment="1" applyProtection="1">
      <alignment horizontal="center" vertical="center"/>
      <protection hidden="1"/>
    </xf>
    <xf numFmtId="1" fontId="9" fillId="2" borderId="35" xfId="1" applyNumberFormat="1" applyFont="1" applyFill="1" applyBorder="1" applyAlignment="1" applyProtection="1">
      <alignment horizontal="center" vertical="center"/>
      <protection hidden="1"/>
    </xf>
    <xf numFmtId="164" fontId="9" fillId="2" borderId="36" xfId="1" applyNumberFormat="1" applyFont="1" applyFill="1" applyBorder="1" applyAlignment="1" applyProtection="1">
      <alignment horizontal="right" vertical="center"/>
      <protection hidden="1"/>
    </xf>
    <xf numFmtId="164" fontId="9" fillId="2" borderId="34" xfId="1" applyNumberFormat="1" applyFont="1" applyFill="1" applyBorder="1" applyAlignment="1" applyProtection="1">
      <alignment horizontal="right" vertical="center"/>
      <protection hidden="1"/>
    </xf>
    <xf numFmtId="164" fontId="9" fillId="2" borderId="35" xfId="1" applyNumberFormat="1" applyFont="1" applyFill="1" applyBorder="1" applyAlignment="1" applyProtection="1">
      <alignment horizontal="right" vertical="center"/>
      <protection hidden="1"/>
    </xf>
    <xf numFmtId="1" fontId="9" fillId="2" borderId="35" xfId="1" applyNumberFormat="1" applyFont="1" applyFill="1" applyBorder="1" applyAlignment="1" applyProtection="1">
      <alignment horizontal="right" vertical="center"/>
      <protection hidden="1"/>
    </xf>
    <xf numFmtId="3" fontId="8" fillId="0" borderId="0" xfId="2" applyNumberFormat="1" applyFont="1" applyFill="1" applyBorder="1" applyAlignment="1" applyProtection="1">
      <alignment horizontal="center" vertical="center"/>
    </xf>
    <xf numFmtId="3" fontId="9" fillId="2" borderId="35" xfId="2" applyNumberFormat="1" applyFont="1" applyFill="1" applyBorder="1" applyAlignment="1" applyProtection="1">
      <alignment horizontal="center" vertical="center"/>
      <protection hidden="1"/>
    </xf>
    <xf numFmtId="3" fontId="9" fillId="2" borderId="37" xfId="1" applyNumberFormat="1" applyFont="1" applyFill="1" applyBorder="1" applyAlignment="1" applyProtection="1">
      <alignment horizontal="right" vertical="center"/>
      <protection hidden="1"/>
    </xf>
    <xf numFmtId="3" fontId="9" fillId="2" borderId="34" xfId="1" applyNumberFormat="1" applyFont="1" applyFill="1" applyBorder="1" applyAlignment="1" applyProtection="1">
      <alignment horizontal="right" vertical="center"/>
      <protection hidden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6" fillId="5" borderId="8" xfId="1" applyNumberFormat="1" applyFont="1" applyFill="1" applyBorder="1" applyAlignment="1" applyProtection="1">
      <alignment horizontal="center" vertical="center" wrapText="1"/>
    </xf>
    <xf numFmtId="164" fontId="6" fillId="5" borderId="1" xfId="1" applyNumberFormat="1" applyFont="1" applyFill="1" applyBorder="1" applyAlignment="1" applyProtection="1">
      <alignment horizontal="center" vertical="center" wrapText="1"/>
    </xf>
    <xf numFmtId="164" fontId="9" fillId="8" borderId="13" xfId="1" applyNumberFormat="1" applyFont="1" applyFill="1" applyBorder="1" applyAlignment="1" applyProtection="1">
      <alignment horizontal="right" vertical="center"/>
      <protection hidden="1"/>
    </xf>
    <xf numFmtId="1" fontId="8" fillId="0" borderId="16" xfId="0" applyNumberFormat="1" applyFont="1" applyFill="1" applyBorder="1" applyAlignment="1" applyProtection="1">
      <alignment vertical="center"/>
      <protection locked="0"/>
    </xf>
    <xf numFmtId="1" fontId="8" fillId="0" borderId="2" xfId="0" applyNumberFormat="1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Fill="1" applyAlignment="1" applyProtection="1">
      <protection hidden="1"/>
    </xf>
    <xf numFmtId="3" fontId="15" fillId="0" borderId="0" xfId="0" applyNumberFormat="1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Alignment="1" applyProtection="1">
      <protection hidden="1"/>
    </xf>
    <xf numFmtId="3" fontId="13" fillId="0" borderId="0" xfId="0" applyNumberFormat="1" applyFont="1" applyFill="1" applyBorder="1" applyAlignment="1" applyProtection="1">
      <protection hidden="1"/>
    </xf>
    <xf numFmtId="164" fontId="13" fillId="0" borderId="0" xfId="0" applyNumberFormat="1" applyFont="1" applyFill="1" applyBorder="1" applyAlignment="1" applyProtection="1">
      <protection hidden="1"/>
    </xf>
    <xf numFmtId="1" fontId="13" fillId="0" borderId="0" xfId="0" applyNumberFormat="1" applyFont="1" applyFill="1" applyBorder="1" applyAlignment="1" applyProtection="1"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164" fontId="15" fillId="0" borderId="0" xfId="0" applyNumberFormat="1" applyFont="1" applyFill="1" applyBorder="1" applyAlignment="1" applyProtection="1">
      <alignment horizontal="center"/>
      <protection hidden="1"/>
    </xf>
    <xf numFmtId="49" fontId="13" fillId="0" borderId="0" xfId="2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3" fontId="3" fillId="0" borderId="0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49" fontId="13" fillId="0" borderId="0" xfId="2" applyFont="1" applyBorder="1" applyAlignment="1" applyProtection="1">
      <alignment horizontal="left"/>
      <protection hidden="1"/>
    </xf>
    <xf numFmtId="49" fontId="19" fillId="0" borderId="0" xfId="2" applyFont="1" applyBorder="1" applyAlignment="1" applyProtection="1">
      <alignment horizontal="left"/>
      <protection hidden="1"/>
    </xf>
    <xf numFmtId="0" fontId="9" fillId="0" borderId="0" xfId="0" applyFont="1" applyFill="1" applyAlignment="1" applyProtection="1">
      <protection hidden="1"/>
    </xf>
    <xf numFmtId="3" fontId="9" fillId="0" borderId="0" xfId="0" applyNumberFormat="1" applyFont="1" applyFill="1" applyAlignment="1" applyProtection="1">
      <alignment horizontal="center"/>
      <protection hidden="1"/>
    </xf>
    <xf numFmtId="164" fontId="9" fillId="0" borderId="0" xfId="0" applyNumberFormat="1" applyFont="1" applyFill="1" applyAlignment="1" applyProtection="1">
      <protection hidden="1"/>
    </xf>
    <xf numFmtId="164" fontId="9" fillId="0" borderId="0" xfId="0" applyNumberFormat="1" applyFont="1" applyFill="1" applyBorder="1" applyAlignment="1" applyProtection="1">
      <alignment horizontal="center"/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49" fontId="9" fillId="7" borderId="0" xfId="2" applyFont="1" applyFill="1" applyBorder="1" applyAlignment="1" applyProtection="1">
      <alignment horizontal="left" vertical="center"/>
      <protection hidden="1"/>
    </xf>
    <xf numFmtId="49" fontId="8" fillId="0" borderId="0" xfId="2" applyFont="1" applyBorder="1" applyAlignment="1" applyProtection="1">
      <alignment horizontal="left" vertical="top"/>
      <protection hidden="1"/>
    </xf>
    <xf numFmtId="3" fontId="4" fillId="0" borderId="0" xfId="0" quotePrefix="1" applyNumberFormat="1" applyFont="1" applyFill="1" applyBorder="1" applyAlignment="1" applyProtection="1">
      <alignment horizontal="center"/>
      <protection hidden="1"/>
    </xf>
    <xf numFmtId="3" fontId="2" fillId="0" borderId="0" xfId="0" applyNumberFormat="1" applyFont="1" applyFill="1" applyBorder="1" applyAlignment="1" applyProtection="1">
      <protection hidden="1"/>
    </xf>
    <xf numFmtId="164" fontId="2" fillId="7" borderId="0" xfId="0" applyNumberFormat="1" applyFont="1" applyFill="1" applyBorder="1" applyAlignment="1" applyProtection="1">
      <alignment horizontal="center"/>
      <protection hidden="1"/>
    </xf>
    <xf numFmtId="164" fontId="4" fillId="7" borderId="0" xfId="0" applyNumberFormat="1" applyFont="1" applyFill="1" applyBorder="1" applyAlignment="1" applyProtection="1">
      <alignment horizontal="center"/>
      <protection hidden="1"/>
    </xf>
    <xf numFmtId="49" fontId="2" fillId="2" borderId="6" xfId="2" applyFont="1" applyFill="1" applyBorder="1" applyAlignment="1" applyProtection="1">
      <alignment horizontal="left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49" fontId="8" fillId="2" borderId="7" xfId="2" applyFont="1" applyFill="1" applyBorder="1" applyAlignment="1" applyProtection="1">
      <alignment horizontal="left" vertical="top"/>
      <protection hidden="1"/>
    </xf>
    <xf numFmtId="0" fontId="9" fillId="2" borderId="8" xfId="3" applyFont="1" applyFill="1" applyBorder="1" applyAlignment="1" applyProtection="1">
      <protection hidden="1"/>
    </xf>
    <xf numFmtId="3" fontId="9" fillId="2" borderId="8" xfId="3" applyNumberFormat="1" applyFont="1" applyFill="1" applyBorder="1" applyAlignment="1" applyProtection="1">
      <alignment horizontal="center"/>
      <protection hidden="1"/>
    </xf>
    <xf numFmtId="164" fontId="7" fillId="2" borderId="8" xfId="1" applyNumberFormat="1" applyFont="1" applyFill="1" applyBorder="1" applyAlignment="1" applyProtection="1">
      <alignment horizontal="right" vertical="center"/>
      <protection hidden="1"/>
    </xf>
    <xf numFmtId="164" fontId="6" fillId="2" borderId="12" xfId="1" applyNumberFormat="1" applyFont="1" applyFill="1" applyBorder="1" applyAlignment="1" applyProtection="1">
      <alignment horizontal="center" vertical="center"/>
      <protection hidden="1"/>
    </xf>
    <xf numFmtId="49" fontId="2" fillId="2" borderId="9" xfId="2" applyFont="1" applyFill="1" applyBorder="1" applyAlignment="1" applyProtection="1">
      <alignment horizontal="left"/>
      <protection hidden="1"/>
    </xf>
    <xf numFmtId="0" fontId="2" fillId="2" borderId="4" xfId="3" applyFont="1" applyFill="1" applyBorder="1" applyAlignment="1" applyProtection="1">
      <alignment horizontal="left" vertical="center"/>
      <protection hidden="1"/>
    </xf>
    <xf numFmtId="49" fontId="8" fillId="2" borderId="4" xfId="2" applyFont="1" applyFill="1" applyBorder="1" applyAlignment="1" applyProtection="1">
      <alignment horizontal="left" vertical="top"/>
      <protection hidden="1"/>
    </xf>
    <xf numFmtId="49" fontId="8" fillId="2" borderId="0" xfId="2" applyFont="1" applyFill="1" applyBorder="1" applyAlignment="1" applyProtection="1">
      <alignment horizontal="left" vertical="top"/>
      <protection hidden="1"/>
    </xf>
    <xf numFmtId="3" fontId="10" fillId="2" borderId="0" xfId="0" applyNumberFormat="1" applyFont="1" applyFill="1" applyBorder="1" applyAlignment="1" applyProtection="1">
      <alignment horizontal="center"/>
      <protection hidden="1"/>
    </xf>
    <xf numFmtId="3" fontId="3" fillId="2" borderId="19" xfId="0" applyNumberFormat="1" applyFont="1" applyFill="1" applyBorder="1" applyAlignment="1" applyProtection="1">
      <alignment horizontal="center"/>
      <protection hidden="1"/>
    </xf>
    <xf numFmtId="0" fontId="2" fillId="2" borderId="0" xfId="3" applyFont="1" applyFill="1" applyBorder="1" applyAlignment="1" applyProtection="1">
      <alignment horizontal="left" vertical="center"/>
      <protection hidden="1"/>
    </xf>
    <xf numFmtId="1" fontId="10" fillId="2" borderId="0" xfId="0" applyNumberFormat="1" applyFont="1" applyFill="1" applyBorder="1" applyAlignment="1" applyProtection="1">
      <alignment horizontal="center"/>
      <protection hidden="1"/>
    </xf>
    <xf numFmtId="3" fontId="3" fillId="2" borderId="0" xfId="0" applyNumberFormat="1" applyFont="1" applyFill="1" applyBorder="1" applyAlignment="1" applyProtection="1">
      <alignment horizontal="center"/>
      <protection hidden="1"/>
    </xf>
    <xf numFmtId="49" fontId="8" fillId="0" borderId="0" xfId="2" applyFont="1" applyFill="1" applyBorder="1" applyAlignment="1" applyProtection="1">
      <alignment horizontal="right" vertical="center"/>
    </xf>
    <xf numFmtId="49" fontId="8" fillId="2" borderId="38" xfId="2" applyFont="1" applyFill="1" applyBorder="1" applyAlignment="1" applyProtection="1">
      <alignment horizontal="right" vertical="center"/>
      <protection hidden="1"/>
    </xf>
    <xf numFmtId="49" fontId="21" fillId="6" borderId="15" xfId="2" applyFont="1" applyFill="1" applyBorder="1" applyAlignment="1" applyProtection="1">
      <alignment horizontal="left" vertical="center"/>
      <protection hidden="1"/>
    </xf>
    <xf numFmtId="3" fontId="10" fillId="6" borderId="13" xfId="0" applyNumberFormat="1" applyFont="1" applyFill="1" applyBorder="1" applyAlignment="1" applyProtection="1">
      <alignment horizontal="right"/>
      <protection hidden="1"/>
    </xf>
    <xf numFmtId="3" fontId="2" fillId="6" borderId="13" xfId="4" applyNumberFormat="1" applyFont="1" applyFill="1" applyBorder="1" applyAlignment="1" applyProtection="1">
      <alignment horizontal="center"/>
      <protection hidden="1"/>
    </xf>
    <xf numFmtId="3" fontId="2" fillId="6" borderId="14" xfId="4" applyNumberFormat="1" applyFont="1" applyFill="1" applyBorder="1" applyAlignment="1" applyProtection="1">
      <alignment horizontal="center"/>
      <protection hidden="1"/>
    </xf>
    <xf numFmtId="0" fontId="9" fillId="9" borderId="9" xfId="3" applyFont="1" applyFill="1" applyBorder="1" applyAlignment="1" applyProtection="1">
      <alignment horizontal="left"/>
      <protection hidden="1"/>
    </xf>
    <xf numFmtId="164" fontId="5" fillId="9" borderId="0" xfId="1" applyNumberFormat="1" applyFont="1" applyFill="1" applyBorder="1" applyAlignment="1" applyProtection="1">
      <alignment horizontal="left" vertical="center"/>
      <protection hidden="1"/>
    </xf>
    <xf numFmtId="164" fontId="7" fillId="9" borderId="0" xfId="1" applyNumberFormat="1" applyFont="1" applyFill="1" applyBorder="1" applyAlignment="1" applyProtection="1">
      <alignment horizontal="right" vertical="center"/>
      <protection hidden="1"/>
    </xf>
    <xf numFmtId="0" fontId="9" fillId="9" borderId="0" xfId="3" applyFont="1" applyFill="1" applyBorder="1" applyProtection="1">
      <protection hidden="1"/>
    </xf>
    <xf numFmtId="164" fontId="7" fillId="9" borderId="0" xfId="1" applyNumberFormat="1" applyFont="1" applyFill="1" applyBorder="1" applyAlignment="1" applyProtection="1">
      <alignment horizontal="center" vertical="center"/>
      <protection hidden="1"/>
    </xf>
    <xf numFmtId="0" fontId="2" fillId="9" borderId="0" xfId="3" applyFont="1" applyFill="1" applyBorder="1" applyAlignment="1" applyProtection="1">
      <alignment horizontal="right"/>
      <protection hidden="1"/>
    </xf>
    <xf numFmtId="164" fontId="2" fillId="9" borderId="0" xfId="1" applyNumberFormat="1" applyFont="1" applyFill="1" applyBorder="1" applyAlignment="1" applyProtection="1">
      <alignment horizontal="right" vertical="center"/>
      <protection hidden="1"/>
    </xf>
    <xf numFmtId="3" fontId="2" fillId="9" borderId="1" xfId="1" applyNumberFormat="1" applyFont="1" applyFill="1" applyBorder="1" applyAlignment="1" applyProtection="1">
      <alignment horizontal="right" vertical="center"/>
      <protection hidden="1"/>
    </xf>
    <xf numFmtId="3" fontId="2" fillId="9" borderId="0" xfId="1" applyNumberFormat="1" applyFont="1" applyFill="1" applyBorder="1" applyAlignment="1" applyProtection="1">
      <alignment horizontal="right" vertical="center"/>
      <protection hidden="1"/>
    </xf>
    <xf numFmtId="3" fontId="9" fillId="9" borderId="0" xfId="3" applyNumberFormat="1" applyFont="1" applyFill="1" applyBorder="1" applyProtection="1">
      <protection hidden="1"/>
    </xf>
    <xf numFmtId="3" fontId="7" fillId="9" borderId="0" xfId="1" applyNumberFormat="1" applyFont="1" applyFill="1" applyBorder="1" applyAlignment="1" applyProtection="1">
      <alignment horizontal="right" vertical="center"/>
      <protection hidden="1"/>
    </xf>
    <xf numFmtId="42" fontId="2" fillId="9" borderId="0" xfId="1" applyNumberFormat="1" applyFont="1" applyFill="1" applyBorder="1" applyAlignment="1" applyProtection="1">
      <alignment horizontal="right" vertical="center"/>
      <protection hidden="1"/>
    </xf>
    <xf numFmtId="164" fontId="14" fillId="9" borderId="0" xfId="1" applyNumberFormat="1" applyFont="1" applyFill="1" applyBorder="1" applyAlignment="1" applyProtection="1">
      <alignment horizontal="right" vertical="center"/>
      <protection hidden="1"/>
    </xf>
    <xf numFmtId="42" fontId="2" fillId="9" borderId="3" xfId="1" applyNumberFormat="1" applyFont="1" applyFill="1" applyBorder="1" applyAlignment="1" applyProtection="1">
      <alignment horizontal="right" vertical="center"/>
      <protection hidden="1"/>
    </xf>
    <xf numFmtId="164" fontId="7" fillId="9" borderId="9" xfId="1" applyNumberFormat="1" applyFont="1" applyFill="1" applyBorder="1" applyAlignment="1" applyProtection="1">
      <alignment horizontal="right" vertical="center"/>
      <protection hidden="1"/>
    </xf>
    <xf numFmtId="3" fontId="2" fillId="9" borderId="4" xfId="1" applyNumberFormat="1" applyFont="1" applyFill="1" applyBorder="1" applyAlignment="1" applyProtection="1">
      <alignment horizontal="right"/>
      <protection hidden="1"/>
    </xf>
    <xf numFmtId="3" fontId="7" fillId="9" borderId="0" xfId="1" applyNumberFormat="1" applyFont="1" applyFill="1" applyBorder="1" applyAlignment="1" applyProtection="1">
      <alignment horizontal="right"/>
      <protection hidden="1"/>
    </xf>
    <xf numFmtId="3" fontId="2" fillId="9" borderId="0" xfId="1" applyNumberFormat="1" applyFont="1" applyFill="1" applyBorder="1" applyAlignment="1" applyProtection="1">
      <alignment horizontal="right"/>
      <protection hidden="1"/>
    </xf>
    <xf numFmtId="3" fontId="9" fillId="9" borderId="0" xfId="3" applyNumberFormat="1" applyFont="1" applyFill="1" applyBorder="1" applyAlignment="1" applyProtection="1">
      <protection hidden="1"/>
    </xf>
    <xf numFmtId="3" fontId="2" fillId="9" borderId="1" xfId="1" applyNumberFormat="1" applyFont="1" applyFill="1" applyBorder="1" applyAlignment="1" applyProtection="1">
      <alignment horizontal="right"/>
      <protection hidden="1"/>
    </xf>
    <xf numFmtId="164" fontId="7" fillId="9" borderId="10" xfId="1" applyNumberFormat="1" applyFont="1" applyFill="1" applyBorder="1" applyAlignment="1" applyProtection="1">
      <alignment horizontal="right" vertical="center"/>
      <protection hidden="1"/>
    </xf>
    <xf numFmtId="164" fontId="7" fillId="9" borderId="11" xfId="1" applyNumberFormat="1" applyFont="1" applyFill="1" applyBorder="1" applyAlignment="1" applyProtection="1">
      <alignment horizontal="right" vertical="center"/>
      <protection hidden="1"/>
    </xf>
    <xf numFmtId="164" fontId="2" fillId="9" borderId="11" xfId="1" applyNumberFormat="1" applyFont="1" applyFill="1" applyBorder="1" applyAlignment="1" applyProtection="1">
      <alignment horizontal="right" vertical="center"/>
      <protection hidden="1"/>
    </xf>
    <xf numFmtId="3" fontId="2" fillId="9" borderId="11" xfId="1" applyNumberFormat="1" applyFont="1" applyFill="1" applyBorder="1" applyAlignment="1" applyProtection="1">
      <alignment horizontal="right"/>
      <protection hidden="1"/>
    </xf>
    <xf numFmtId="3" fontId="7" fillId="9" borderId="11" xfId="1" applyNumberFormat="1" applyFont="1" applyFill="1" applyBorder="1" applyAlignment="1" applyProtection="1">
      <alignment horizontal="right"/>
      <protection hidden="1"/>
    </xf>
    <xf numFmtId="3" fontId="9" fillId="9" borderId="11" xfId="3" applyNumberFormat="1" applyFont="1" applyFill="1" applyBorder="1" applyAlignment="1" applyProtection="1">
      <protection hidden="1"/>
    </xf>
    <xf numFmtId="164" fontId="4" fillId="10" borderId="0" xfId="1" applyNumberFormat="1" applyFont="1" applyFill="1" applyBorder="1" applyAlignment="1" applyProtection="1">
      <alignment horizontal="center" vertical="center"/>
      <protection hidden="1"/>
    </xf>
    <xf numFmtId="3" fontId="4" fillId="9" borderId="39" xfId="1" applyNumberFormat="1" applyFont="1" applyFill="1" applyBorder="1" applyAlignment="1" applyProtection="1">
      <alignment horizontal="right" vertical="center"/>
      <protection hidden="1"/>
    </xf>
    <xf numFmtId="3" fontId="6" fillId="9" borderId="0" xfId="1" applyNumberFormat="1" applyFont="1" applyFill="1" applyBorder="1" applyAlignment="1" applyProtection="1">
      <alignment horizontal="right" vertical="center"/>
      <protection hidden="1"/>
    </xf>
    <xf numFmtId="3" fontId="4" fillId="9" borderId="0" xfId="1" applyNumberFormat="1" applyFont="1" applyFill="1" applyBorder="1" applyAlignment="1" applyProtection="1">
      <alignment horizontal="right" vertical="center"/>
      <protection hidden="1"/>
    </xf>
    <xf numFmtId="3" fontId="5" fillId="9" borderId="0" xfId="3" applyNumberFormat="1" applyFont="1" applyFill="1" applyBorder="1" applyProtection="1">
      <protection hidden="1"/>
    </xf>
    <xf numFmtId="0" fontId="18" fillId="0" borderId="0" xfId="0" applyFont="1"/>
    <xf numFmtId="0" fontId="9" fillId="9" borderId="6" xfId="3" applyFont="1" applyFill="1" applyBorder="1" applyAlignment="1" applyProtection="1">
      <alignment horizontal="left"/>
      <protection hidden="1"/>
    </xf>
    <xf numFmtId="164" fontId="5" fillId="9" borderId="8" xfId="1" applyNumberFormat="1" applyFont="1" applyFill="1" applyBorder="1" applyAlignment="1" applyProtection="1">
      <alignment horizontal="left" vertical="center"/>
      <protection hidden="1"/>
    </xf>
    <xf numFmtId="164" fontId="7" fillId="9" borderId="8" xfId="1" applyNumberFormat="1" applyFont="1" applyFill="1" applyBorder="1" applyAlignment="1" applyProtection="1">
      <alignment horizontal="right" vertical="center"/>
      <protection hidden="1"/>
    </xf>
    <xf numFmtId="0" fontId="9" fillId="9" borderId="8" xfId="3" applyFont="1" applyFill="1" applyBorder="1" applyProtection="1">
      <protection hidden="1"/>
    </xf>
    <xf numFmtId="0" fontId="9" fillId="9" borderId="12" xfId="3" applyFont="1" applyFill="1" applyBorder="1" applyProtection="1">
      <protection hidden="1"/>
    </xf>
    <xf numFmtId="0" fontId="2" fillId="9" borderId="19" xfId="3" applyFont="1" applyFill="1" applyBorder="1" applyAlignment="1" applyProtection="1">
      <alignment horizontal="center"/>
      <protection hidden="1"/>
    </xf>
    <xf numFmtId="3" fontId="2" fillId="9" borderId="19" xfId="1" applyNumberFormat="1" applyFont="1" applyFill="1" applyBorder="1" applyAlignment="1" applyProtection="1">
      <alignment horizontal="right" vertical="center"/>
      <protection hidden="1"/>
    </xf>
    <xf numFmtId="42" fontId="2" fillId="9" borderId="19" xfId="1" applyNumberFormat="1" applyFont="1" applyFill="1" applyBorder="1" applyAlignment="1" applyProtection="1">
      <alignment horizontal="right" vertical="center"/>
      <protection hidden="1"/>
    </xf>
    <xf numFmtId="42" fontId="2" fillId="9" borderId="21" xfId="1" applyNumberFormat="1" applyFont="1" applyFill="1" applyBorder="1" applyAlignment="1" applyProtection="1">
      <alignment horizontal="right" vertical="center"/>
      <protection hidden="1"/>
    </xf>
    <xf numFmtId="0" fontId="9" fillId="0" borderId="0" xfId="3" applyFont="1" applyFill="1" applyAlignment="1" applyProtection="1">
      <alignment horizontal="left"/>
      <protection hidden="1"/>
    </xf>
    <xf numFmtId="0" fontId="9" fillId="0" borderId="0" xfId="3" applyFont="1" applyProtection="1">
      <protection hidden="1"/>
    </xf>
    <xf numFmtId="0" fontId="9" fillId="0" borderId="0" xfId="3" applyFont="1" applyFill="1" applyAlignment="1" applyProtection="1">
      <alignment horizontal="right"/>
      <protection hidden="1"/>
    </xf>
    <xf numFmtId="0" fontId="9" fillId="0" borderId="0" xfId="3" applyFont="1" applyFill="1" applyAlignment="1" applyProtection="1">
      <alignment horizontal="left" vertical="top" wrapText="1"/>
      <protection hidden="1"/>
    </xf>
    <xf numFmtId="0" fontId="3" fillId="0" borderId="0" xfId="3" applyFont="1" applyFill="1" applyAlignment="1" applyProtection="1">
      <alignment horizontal="left" vertical="top"/>
      <protection hidden="1"/>
    </xf>
    <xf numFmtId="0" fontId="9" fillId="0" borderId="0" xfId="3" applyFont="1" applyFill="1" applyProtection="1">
      <protection hidden="1"/>
    </xf>
    <xf numFmtId="0" fontId="2" fillId="0" borderId="0" xfId="3" applyFont="1" applyFill="1" applyProtection="1">
      <protection hidden="1"/>
    </xf>
    <xf numFmtId="14" fontId="8" fillId="0" borderId="16" xfId="0" applyNumberFormat="1" applyFont="1" applyFill="1" applyBorder="1" applyAlignment="1" applyProtection="1">
      <alignment horizontal="center" wrapText="1"/>
      <protection locked="0"/>
    </xf>
    <xf numFmtId="14" fontId="8" fillId="0" borderId="22" xfId="0" applyNumberFormat="1" applyFont="1" applyFill="1" applyBorder="1" applyAlignment="1" applyProtection="1">
      <alignment horizontal="center" wrapText="1"/>
      <protection locked="0"/>
    </xf>
    <xf numFmtId="0" fontId="3" fillId="0" borderId="0" xfId="3" applyFont="1" applyFill="1" applyAlignment="1" applyProtection="1">
      <alignment horizontal="left" vertical="top" wrapText="1"/>
      <protection hidden="1"/>
    </xf>
    <xf numFmtId="0" fontId="3" fillId="0" borderId="0" xfId="5" applyFont="1" applyFill="1" applyBorder="1" applyAlignment="1" applyProtection="1">
      <alignment vertical="top" wrapText="1"/>
      <protection hidden="1"/>
    </xf>
    <xf numFmtId="0" fontId="3" fillId="7" borderId="0" xfId="3" applyFont="1" applyFill="1" applyAlignment="1" applyProtection="1">
      <alignment horizontal="left" vertical="top"/>
      <protection hidden="1"/>
    </xf>
    <xf numFmtId="0" fontId="3" fillId="0" borderId="0" xfId="5" applyFont="1" applyFill="1" applyBorder="1" applyAlignment="1" applyProtection="1">
      <alignment horizontal="right" vertical="top" wrapText="1" inden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5" fillId="0" borderId="0" xfId="3" applyFont="1" applyFill="1" applyAlignment="1" applyProtection="1">
      <alignment horizontal="left" wrapText="1"/>
      <protection hidden="1"/>
    </xf>
    <xf numFmtId="0" fontId="5" fillId="0" borderId="0" xfId="3" applyFont="1" applyFill="1" applyAlignment="1" applyProtection="1">
      <alignment horizontal="left"/>
      <protection hidden="1"/>
    </xf>
    <xf numFmtId="0" fontId="5" fillId="0" borderId="0" xfId="3" applyFont="1" applyProtection="1"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Fill="1" applyBorder="1" applyAlignment="1" applyProtection="1">
      <alignment horizontal="left"/>
      <protection hidden="1"/>
    </xf>
    <xf numFmtId="0" fontId="16" fillId="0" borderId="0" xfId="3" applyFont="1" applyFill="1" applyBorder="1" applyAlignment="1" applyProtection="1">
      <alignment horizontal="left"/>
      <protection hidden="1"/>
    </xf>
    <xf numFmtId="0" fontId="9" fillId="0" borderId="15" xfId="3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Fill="1" applyBorder="1" applyAlignment="1" applyProtection="1">
      <alignment horizontal="left" vertical="center"/>
      <protection hidden="1"/>
    </xf>
    <xf numFmtId="0" fontId="9" fillId="0" borderId="14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Alignment="1" applyProtection="1">
      <alignment horizontal="left" vertical="top" wrapText="1"/>
      <protection hidden="1"/>
    </xf>
    <xf numFmtId="0" fontId="5" fillId="0" borderId="0" xfId="3" applyFont="1" applyFill="1" applyAlignment="1" applyProtection="1">
      <alignment horizontal="left" wrapText="1"/>
      <protection hidden="1"/>
    </xf>
    <xf numFmtId="0" fontId="5" fillId="0" borderId="0" xfId="3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5" applyFont="1" applyFill="1" applyBorder="1" applyAlignment="1" applyProtection="1">
      <alignment horizontal="right" vertical="top" wrapText="1" indent="1"/>
      <protection hidden="1"/>
    </xf>
    <xf numFmtId="0" fontId="22" fillId="0" borderId="15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 vertical="center" wrapText="1"/>
      <protection hidden="1"/>
    </xf>
    <xf numFmtId="0" fontId="5" fillId="4" borderId="1" xfId="3" applyFont="1" applyFill="1" applyBorder="1" applyAlignment="1" applyProtection="1">
      <protection locked="0"/>
    </xf>
    <xf numFmtId="0" fontId="18" fillId="4" borderId="1" xfId="0" applyFont="1" applyFill="1" applyBorder="1" applyAlignment="1" applyProtection="1">
      <protection locked="0"/>
    </xf>
    <xf numFmtId="0" fontId="5" fillId="4" borderId="1" xfId="3" applyFont="1" applyFill="1" applyBorder="1" applyAlignment="1" applyProtection="1">
      <alignment horizontal="left" vertical="center"/>
      <protection locked="0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1" fontId="6" fillId="5" borderId="31" xfId="1" applyNumberFormat="1" applyFont="1" applyFill="1" applyBorder="1" applyAlignment="1" applyProtection="1">
      <alignment horizontal="center" vertical="center" wrapText="1"/>
    </xf>
    <xf numFmtId="1" fontId="6" fillId="5" borderId="32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2" xfId="1" applyNumberFormat="1" applyFont="1" applyFill="1" applyBorder="1" applyAlignment="1" applyProtection="1">
      <alignment horizontal="center" vertical="center" wrapText="1"/>
    </xf>
    <xf numFmtId="164" fontId="6" fillId="5" borderId="27" xfId="1" applyNumberFormat="1" applyFont="1" applyFill="1" applyBorder="1" applyAlignment="1" applyProtection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33" xfId="1" applyNumberFormat="1" applyFont="1" applyFill="1" applyBorder="1" applyAlignment="1" applyProtection="1">
      <alignment horizontal="center" vertical="center" wrapText="1"/>
    </xf>
    <xf numFmtId="164" fontId="6" fillId="5" borderId="24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17" xfId="1" applyNumberFormat="1" applyFont="1" applyFill="1" applyBorder="1" applyAlignment="1" applyProtection="1">
      <alignment horizontal="center" vertical="center" wrapText="1"/>
    </xf>
    <xf numFmtId="164" fontId="6" fillId="5" borderId="16" xfId="1" applyNumberFormat="1" applyFont="1" applyFill="1" applyBorder="1" applyAlignment="1" applyProtection="1">
      <alignment horizontal="center" vertical="center" wrapText="1"/>
    </xf>
    <xf numFmtId="3" fontId="6" fillId="5" borderId="18" xfId="0" applyNumberFormat="1" applyFont="1" applyFill="1" applyBorder="1" applyAlignment="1" applyProtection="1">
      <alignment horizontal="center" vertical="center" wrapText="1"/>
    </xf>
    <xf numFmtId="3" fontId="6" fillId="5" borderId="2" xfId="0" applyNumberFormat="1" applyFont="1" applyFill="1" applyBorder="1" applyAlignment="1" applyProtection="1">
      <alignment horizontal="center" vertical="center" wrapText="1"/>
    </xf>
    <xf numFmtId="164" fontId="6" fillId="5" borderId="23" xfId="1" applyNumberFormat="1" applyFont="1" applyFill="1" applyBorder="1" applyAlignment="1" applyProtection="1">
      <alignment horizontal="center" vertical="center" wrapText="1"/>
    </xf>
    <xf numFmtId="164" fontId="6" fillId="5" borderId="20" xfId="1" applyNumberFormat="1" applyFont="1" applyFill="1" applyBorder="1" applyAlignment="1" applyProtection="1">
      <alignment horizontal="center" vertical="center" wrapText="1"/>
    </xf>
    <xf numFmtId="1" fontId="6" fillId="5" borderId="33" xfId="1" applyNumberFormat="1" applyFont="1" applyFill="1" applyBorder="1" applyAlignment="1" applyProtection="1">
      <alignment horizontal="center" vertical="center" wrapText="1"/>
    </xf>
    <xf numFmtId="1" fontId="6" fillId="5" borderId="24" xfId="1" applyNumberFormat="1" applyFont="1" applyFill="1" applyBorder="1" applyAlignment="1" applyProtection="1">
      <alignment horizontal="center" vertical="center" wrapText="1"/>
    </xf>
    <xf numFmtId="164" fontId="4" fillId="3" borderId="15" xfId="0" applyNumberFormat="1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</xf>
    <xf numFmtId="164" fontId="4" fillId="2" borderId="15" xfId="2" applyNumberFormat="1" applyFont="1" applyFill="1" applyBorder="1" applyAlignment="1" applyProtection="1">
      <alignment horizontal="center" vertical="center"/>
    </xf>
    <xf numFmtId="164" fontId="4" fillId="2" borderId="13" xfId="2" applyNumberFormat="1" applyFont="1" applyFill="1" applyBorder="1" applyAlignment="1" applyProtection="1">
      <alignment horizontal="center" vertical="center"/>
    </xf>
    <xf numFmtId="164" fontId="4" fillId="2" borderId="14" xfId="2" applyNumberFormat="1" applyFont="1" applyFill="1" applyBorder="1" applyAlignment="1" applyProtection="1">
      <alignment horizontal="center" vertical="center"/>
    </xf>
    <xf numFmtId="49" fontId="4" fillId="3" borderId="15" xfId="2" applyFont="1" applyFill="1" applyBorder="1" applyAlignment="1" applyProtection="1">
      <alignment horizontal="center" vertical="center" wrapText="1"/>
    </xf>
    <xf numFmtId="49" fontId="4" fillId="3" borderId="13" xfId="2" applyFont="1" applyFill="1" applyBorder="1" applyAlignment="1" applyProtection="1">
      <alignment horizontal="center" vertical="center" wrapText="1"/>
    </xf>
    <xf numFmtId="164" fontId="4" fillId="3" borderId="13" xfId="1" applyNumberFormat="1" applyFont="1" applyFill="1" applyBorder="1" applyAlignment="1" applyProtection="1">
      <alignment horizontal="center" vertical="center" wrapText="1"/>
    </xf>
    <xf numFmtId="164" fontId="4" fillId="3" borderId="14" xfId="1" applyNumberFormat="1" applyFont="1" applyFill="1" applyBorder="1" applyAlignment="1" applyProtection="1">
      <alignment horizontal="center" vertical="center" wrapText="1"/>
    </xf>
    <xf numFmtId="164" fontId="4" fillId="3" borderId="15" xfId="1" applyNumberFormat="1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64" fontId="6" fillId="5" borderId="18" xfId="0" applyNumberFormat="1" applyFont="1" applyFill="1" applyBorder="1" applyAlignment="1" applyProtection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 wrapText="1"/>
    </xf>
  </cellXfs>
  <cellStyles count="13">
    <cellStyle name="Case à cocher" xfId="12"/>
    <cellStyle name="Grand-titre" xfId="2"/>
    <cellStyle name="Milliers" xfId="4" builtinId="3"/>
    <cellStyle name="Monétaire" xfId="1" builtinId="4"/>
    <cellStyle name="Monétaire [0] 2" xfId="11"/>
    <cellStyle name="Normal" xfId="0" builtinId="0"/>
    <cellStyle name="Normal 2 2" xfId="6"/>
    <cellStyle name="Normal 3" xfId="7"/>
    <cellStyle name="Normal_Classeur2_1" xfId="5"/>
    <cellStyle name="Normal_rapportfinal200708fonc" xfId="3"/>
    <cellStyle name="poste" xfId="10"/>
    <cellStyle name="Pourcentage 2" xfId="8"/>
    <cellStyle name="Sous-Titre_Comparaisons formulaires de demande 2" xfId="9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5E3E3"/>
      <color rgb="FFE1E9EB"/>
      <color rgb="FFC8D7DA"/>
      <color rgb="FFFF9900"/>
      <color rgb="FFF1F4F5"/>
      <color rgb="FF90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0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0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0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180975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0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95250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0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0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0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0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0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0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17</xdr:row>
          <xdr:rowOff>104775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0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0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16</xdr:row>
          <xdr:rowOff>28575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0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0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0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16</xdr:row>
          <xdr:rowOff>28575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0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0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0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0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0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0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0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133350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0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16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0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0</xdr:colOff>
          <xdr:row>15</xdr:row>
          <xdr:rowOff>152400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0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L31"/>
  <sheetViews>
    <sheetView showGridLines="0" tabSelected="1" showWhiteSpace="0" zoomScale="90" zoomScaleNormal="90" zoomScaleSheetLayoutView="90" zoomScalePageLayoutView="80" workbookViewId="0">
      <selection activeCell="C5" sqref="C5:K5"/>
    </sheetView>
  </sheetViews>
  <sheetFormatPr baseColWidth="10" defaultColWidth="10.85546875" defaultRowHeight="14.25" x14ac:dyDescent="0.2"/>
  <cols>
    <col min="1" max="1" width="3" style="187" customWidth="1"/>
    <col min="2" max="2" width="24.28515625" style="193" customWidth="1"/>
    <col min="3" max="3" width="42.85546875" style="192" customWidth="1"/>
    <col min="4" max="4" width="15.7109375" style="192" customWidth="1"/>
    <col min="5" max="5" width="1.28515625" style="192" customWidth="1"/>
    <col min="6" max="6" width="15.7109375" style="192" customWidth="1"/>
    <col min="7" max="7" width="1.7109375" style="192" customWidth="1"/>
    <col min="8" max="8" width="15.7109375" style="192" customWidth="1"/>
    <col min="9" max="9" width="1.85546875" style="192" customWidth="1"/>
    <col min="10" max="10" width="15.7109375" style="192" customWidth="1"/>
    <col min="11" max="11" width="6.28515625" style="192" customWidth="1"/>
    <col min="12" max="12" width="2.42578125" style="188" customWidth="1"/>
    <col min="13" max="255" width="10.85546875" style="188"/>
    <col min="256" max="256" width="3" style="188" customWidth="1"/>
    <col min="257" max="257" width="24.28515625" style="188" customWidth="1"/>
    <col min="258" max="258" width="13.7109375" style="188" customWidth="1"/>
    <col min="259" max="259" width="14" style="188" customWidth="1"/>
    <col min="260" max="260" width="11.28515625" style="188" customWidth="1"/>
    <col min="261" max="261" width="19.7109375" style="188" customWidth="1"/>
    <col min="262" max="262" width="5.28515625" style="188" customWidth="1"/>
    <col min="263" max="263" width="24.140625" style="188" customWidth="1"/>
    <col min="264" max="264" width="2.42578125" style="188" customWidth="1"/>
    <col min="265" max="511" width="10.85546875" style="188"/>
    <col min="512" max="512" width="3" style="188" customWidth="1"/>
    <col min="513" max="513" width="24.28515625" style="188" customWidth="1"/>
    <col min="514" max="514" width="13.7109375" style="188" customWidth="1"/>
    <col min="515" max="515" width="14" style="188" customWidth="1"/>
    <col min="516" max="516" width="11.28515625" style="188" customWidth="1"/>
    <col min="517" max="517" width="19.7109375" style="188" customWidth="1"/>
    <col min="518" max="518" width="5.28515625" style="188" customWidth="1"/>
    <col min="519" max="519" width="24.140625" style="188" customWidth="1"/>
    <col min="520" max="520" width="2.42578125" style="188" customWidth="1"/>
    <col min="521" max="767" width="10.85546875" style="188"/>
    <col min="768" max="768" width="3" style="188" customWidth="1"/>
    <col min="769" max="769" width="24.28515625" style="188" customWidth="1"/>
    <col min="770" max="770" width="13.7109375" style="188" customWidth="1"/>
    <col min="771" max="771" width="14" style="188" customWidth="1"/>
    <col min="772" max="772" width="11.28515625" style="188" customWidth="1"/>
    <col min="773" max="773" width="19.7109375" style="188" customWidth="1"/>
    <col min="774" max="774" width="5.28515625" style="188" customWidth="1"/>
    <col min="775" max="775" width="24.140625" style="188" customWidth="1"/>
    <col min="776" max="776" width="2.42578125" style="188" customWidth="1"/>
    <col min="777" max="1023" width="10.85546875" style="188"/>
    <col min="1024" max="1024" width="3" style="188" customWidth="1"/>
    <col min="1025" max="1025" width="24.28515625" style="188" customWidth="1"/>
    <col min="1026" max="1026" width="13.7109375" style="188" customWidth="1"/>
    <col min="1027" max="1027" width="14" style="188" customWidth="1"/>
    <col min="1028" max="1028" width="11.28515625" style="188" customWidth="1"/>
    <col min="1029" max="1029" width="19.7109375" style="188" customWidth="1"/>
    <col min="1030" max="1030" width="5.28515625" style="188" customWidth="1"/>
    <col min="1031" max="1031" width="24.140625" style="188" customWidth="1"/>
    <col min="1032" max="1032" width="2.42578125" style="188" customWidth="1"/>
    <col min="1033" max="1279" width="10.85546875" style="188"/>
    <col min="1280" max="1280" width="3" style="188" customWidth="1"/>
    <col min="1281" max="1281" width="24.28515625" style="188" customWidth="1"/>
    <col min="1282" max="1282" width="13.7109375" style="188" customWidth="1"/>
    <col min="1283" max="1283" width="14" style="188" customWidth="1"/>
    <col min="1284" max="1284" width="11.28515625" style="188" customWidth="1"/>
    <col min="1285" max="1285" width="19.7109375" style="188" customWidth="1"/>
    <col min="1286" max="1286" width="5.28515625" style="188" customWidth="1"/>
    <col min="1287" max="1287" width="24.140625" style="188" customWidth="1"/>
    <col min="1288" max="1288" width="2.42578125" style="188" customWidth="1"/>
    <col min="1289" max="1535" width="10.85546875" style="188"/>
    <col min="1536" max="1536" width="3" style="188" customWidth="1"/>
    <col min="1537" max="1537" width="24.28515625" style="188" customWidth="1"/>
    <col min="1538" max="1538" width="13.7109375" style="188" customWidth="1"/>
    <col min="1539" max="1539" width="14" style="188" customWidth="1"/>
    <col min="1540" max="1540" width="11.28515625" style="188" customWidth="1"/>
    <col min="1541" max="1541" width="19.7109375" style="188" customWidth="1"/>
    <col min="1542" max="1542" width="5.28515625" style="188" customWidth="1"/>
    <col min="1543" max="1543" width="24.140625" style="188" customWidth="1"/>
    <col min="1544" max="1544" width="2.42578125" style="188" customWidth="1"/>
    <col min="1545" max="1791" width="10.85546875" style="188"/>
    <col min="1792" max="1792" width="3" style="188" customWidth="1"/>
    <col min="1793" max="1793" width="24.28515625" style="188" customWidth="1"/>
    <col min="1794" max="1794" width="13.7109375" style="188" customWidth="1"/>
    <col min="1795" max="1795" width="14" style="188" customWidth="1"/>
    <col min="1796" max="1796" width="11.28515625" style="188" customWidth="1"/>
    <col min="1797" max="1797" width="19.7109375" style="188" customWidth="1"/>
    <col min="1798" max="1798" width="5.28515625" style="188" customWidth="1"/>
    <col min="1799" max="1799" width="24.140625" style="188" customWidth="1"/>
    <col min="1800" max="1800" width="2.42578125" style="188" customWidth="1"/>
    <col min="1801" max="2047" width="10.85546875" style="188"/>
    <col min="2048" max="2048" width="3" style="188" customWidth="1"/>
    <col min="2049" max="2049" width="24.28515625" style="188" customWidth="1"/>
    <col min="2050" max="2050" width="13.7109375" style="188" customWidth="1"/>
    <col min="2051" max="2051" width="14" style="188" customWidth="1"/>
    <col min="2052" max="2052" width="11.28515625" style="188" customWidth="1"/>
    <col min="2053" max="2053" width="19.7109375" style="188" customWidth="1"/>
    <col min="2054" max="2054" width="5.28515625" style="188" customWidth="1"/>
    <col min="2055" max="2055" width="24.140625" style="188" customWidth="1"/>
    <col min="2056" max="2056" width="2.42578125" style="188" customWidth="1"/>
    <col min="2057" max="2303" width="10.85546875" style="188"/>
    <col min="2304" max="2304" width="3" style="188" customWidth="1"/>
    <col min="2305" max="2305" width="24.28515625" style="188" customWidth="1"/>
    <col min="2306" max="2306" width="13.7109375" style="188" customWidth="1"/>
    <col min="2307" max="2307" width="14" style="188" customWidth="1"/>
    <col min="2308" max="2308" width="11.28515625" style="188" customWidth="1"/>
    <col min="2309" max="2309" width="19.7109375" style="188" customWidth="1"/>
    <col min="2310" max="2310" width="5.28515625" style="188" customWidth="1"/>
    <col min="2311" max="2311" width="24.140625" style="188" customWidth="1"/>
    <col min="2312" max="2312" width="2.42578125" style="188" customWidth="1"/>
    <col min="2313" max="2559" width="10.85546875" style="188"/>
    <col min="2560" max="2560" width="3" style="188" customWidth="1"/>
    <col min="2561" max="2561" width="24.28515625" style="188" customWidth="1"/>
    <col min="2562" max="2562" width="13.7109375" style="188" customWidth="1"/>
    <col min="2563" max="2563" width="14" style="188" customWidth="1"/>
    <col min="2564" max="2564" width="11.28515625" style="188" customWidth="1"/>
    <col min="2565" max="2565" width="19.7109375" style="188" customWidth="1"/>
    <col min="2566" max="2566" width="5.28515625" style="188" customWidth="1"/>
    <col min="2567" max="2567" width="24.140625" style="188" customWidth="1"/>
    <col min="2568" max="2568" width="2.42578125" style="188" customWidth="1"/>
    <col min="2569" max="2815" width="10.85546875" style="188"/>
    <col min="2816" max="2816" width="3" style="188" customWidth="1"/>
    <col min="2817" max="2817" width="24.28515625" style="188" customWidth="1"/>
    <col min="2818" max="2818" width="13.7109375" style="188" customWidth="1"/>
    <col min="2819" max="2819" width="14" style="188" customWidth="1"/>
    <col min="2820" max="2820" width="11.28515625" style="188" customWidth="1"/>
    <col min="2821" max="2821" width="19.7109375" style="188" customWidth="1"/>
    <col min="2822" max="2822" width="5.28515625" style="188" customWidth="1"/>
    <col min="2823" max="2823" width="24.140625" style="188" customWidth="1"/>
    <col min="2824" max="2824" width="2.42578125" style="188" customWidth="1"/>
    <col min="2825" max="3071" width="10.85546875" style="188"/>
    <col min="3072" max="3072" width="3" style="188" customWidth="1"/>
    <col min="3073" max="3073" width="24.28515625" style="188" customWidth="1"/>
    <col min="3074" max="3074" width="13.7109375" style="188" customWidth="1"/>
    <col min="3075" max="3075" width="14" style="188" customWidth="1"/>
    <col min="3076" max="3076" width="11.28515625" style="188" customWidth="1"/>
    <col min="3077" max="3077" width="19.7109375" style="188" customWidth="1"/>
    <col min="3078" max="3078" width="5.28515625" style="188" customWidth="1"/>
    <col min="3079" max="3079" width="24.140625" style="188" customWidth="1"/>
    <col min="3080" max="3080" width="2.42578125" style="188" customWidth="1"/>
    <col min="3081" max="3327" width="10.85546875" style="188"/>
    <col min="3328" max="3328" width="3" style="188" customWidth="1"/>
    <col min="3329" max="3329" width="24.28515625" style="188" customWidth="1"/>
    <col min="3330" max="3330" width="13.7109375" style="188" customWidth="1"/>
    <col min="3331" max="3331" width="14" style="188" customWidth="1"/>
    <col min="3332" max="3332" width="11.28515625" style="188" customWidth="1"/>
    <col min="3333" max="3333" width="19.7109375" style="188" customWidth="1"/>
    <col min="3334" max="3334" width="5.28515625" style="188" customWidth="1"/>
    <col min="3335" max="3335" width="24.140625" style="188" customWidth="1"/>
    <col min="3336" max="3336" width="2.42578125" style="188" customWidth="1"/>
    <col min="3337" max="3583" width="10.85546875" style="188"/>
    <col min="3584" max="3584" width="3" style="188" customWidth="1"/>
    <col min="3585" max="3585" width="24.28515625" style="188" customWidth="1"/>
    <col min="3586" max="3586" width="13.7109375" style="188" customWidth="1"/>
    <col min="3587" max="3587" width="14" style="188" customWidth="1"/>
    <col min="3588" max="3588" width="11.28515625" style="188" customWidth="1"/>
    <col min="3589" max="3589" width="19.7109375" style="188" customWidth="1"/>
    <col min="3590" max="3590" width="5.28515625" style="188" customWidth="1"/>
    <col min="3591" max="3591" width="24.140625" style="188" customWidth="1"/>
    <col min="3592" max="3592" width="2.42578125" style="188" customWidth="1"/>
    <col min="3593" max="3839" width="10.85546875" style="188"/>
    <col min="3840" max="3840" width="3" style="188" customWidth="1"/>
    <col min="3841" max="3841" width="24.28515625" style="188" customWidth="1"/>
    <col min="3842" max="3842" width="13.7109375" style="188" customWidth="1"/>
    <col min="3843" max="3843" width="14" style="188" customWidth="1"/>
    <col min="3844" max="3844" width="11.28515625" style="188" customWidth="1"/>
    <col min="3845" max="3845" width="19.7109375" style="188" customWidth="1"/>
    <col min="3846" max="3846" width="5.28515625" style="188" customWidth="1"/>
    <col min="3847" max="3847" width="24.140625" style="188" customWidth="1"/>
    <col min="3848" max="3848" width="2.42578125" style="188" customWidth="1"/>
    <col min="3849" max="4095" width="10.85546875" style="188"/>
    <col min="4096" max="4096" width="3" style="188" customWidth="1"/>
    <col min="4097" max="4097" width="24.28515625" style="188" customWidth="1"/>
    <col min="4098" max="4098" width="13.7109375" style="188" customWidth="1"/>
    <col min="4099" max="4099" width="14" style="188" customWidth="1"/>
    <col min="4100" max="4100" width="11.28515625" style="188" customWidth="1"/>
    <col min="4101" max="4101" width="19.7109375" style="188" customWidth="1"/>
    <col min="4102" max="4102" width="5.28515625" style="188" customWidth="1"/>
    <col min="4103" max="4103" width="24.140625" style="188" customWidth="1"/>
    <col min="4104" max="4104" width="2.42578125" style="188" customWidth="1"/>
    <col min="4105" max="4351" width="10.85546875" style="188"/>
    <col min="4352" max="4352" width="3" style="188" customWidth="1"/>
    <col min="4353" max="4353" width="24.28515625" style="188" customWidth="1"/>
    <col min="4354" max="4354" width="13.7109375" style="188" customWidth="1"/>
    <col min="4355" max="4355" width="14" style="188" customWidth="1"/>
    <col min="4356" max="4356" width="11.28515625" style="188" customWidth="1"/>
    <col min="4357" max="4357" width="19.7109375" style="188" customWidth="1"/>
    <col min="4358" max="4358" width="5.28515625" style="188" customWidth="1"/>
    <col min="4359" max="4359" width="24.140625" style="188" customWidth="1"/>
    <col min="4360" max="4360" width="2.42578125" style="188" customWidth="1"/>
    <col min="4361" max="4607" width="10.85546875" style="188"/>
    <col min="4608" max="4608" width="3" style="188" customWidth="1"/>
    <col min="4609" max="4609" width="24.28515625" style="188" customWidth="1"/>
    <col min="4610" max="4610" width="13.7109375" style="188" customWidth="1"/>
    <col min="4611" max="4611" width="14" style="188" customWidth="1"/>
    <col min="4612" max="4612" width="11.28515625" style="188" customWidth="1"/>
    <col min="4613" max="4613" width="19.7109375" style="188" customWidth="1"/>
    <col min="4614" max="4614" width="5.28515625" style="188" customWidth="1"/>
    <col min="4615" max="4615" width="24.140625" style="188" customWidth="1"/>
    <col min="4616" max="4616" width="2.42578125" style="188" customWidth="1"/>
    <col min="4617" max="4863" width="10.85546875" style="188"/>
    <col min="4864" max="4864" width="3" style="188" customWidth="1"/>
    <col min="4865" max="4865" width="24.28515625" style="188" customWidth="1"/>
    <col min="4866" max="4866" width="13.7109375" style="188" customWidth="1"/>
    <col min="4867" max="4867" width="14" style="188" customWidth="1"/>
    <col min="4868" max="4868" width="11.28515625" style="188" customWidth="1"/>
    <col min="4869" max="4869" width="19.7109375" style="188" customWidth="1"/>
    <col min="4870" max="4870" width="5.28515625" style="188" customWidth="1"/>
    <col min="4871" max="4871" width="24.140625" style="188" customWidth="1"/>
    <col min="4872" max="4872" width="2.42578125" style="188" customWidth="1"/>
    <col min="4873" max="5119" width="10.85546875" style="188"/>
    <col min="5120" max="5120" width="3" style="188" customWidth="1"/>
    <col min="5121" max="5121" width="24.28515625" style="188" customWidth="1"/>
    <col min="5122" max="5122" width="13.7109375" style="188" customWidth="1"/>
    <col min="5123" max="5123" width="14" style="188" customWidth="1"/>
    <col min="5124" max="5124" width="11.28515625" style="188" customWidth="1"/>
    <col min="5125" max="5125" width="19.7109375" style="188" customWidth="1"/>
    <col min="5126" max="5126" width="5.28515625" style="188" customWidth="1"/>
    <col min="5127" max="5127" width="24.140625" style="188" customWidth="1"/>
    <col min="5128" max="5128" width="2.42578125" style="188" customWidth="1"/>
    <col min="5129" max="5375" width="10.85546875" style="188"/>
    <col min="5376" max="5376" width="3" style="188" customWidth="1"/>
    <col min="5377" max="5377" width="24.28515625" style="188" customWidth="1"/>
    <col min="5378" max="5378" width="13.7109375" style="188" customWidth="1"/>
    <col min="5379" max="5379" width="14" style="188" customWidth="1"/>
    <col min="5380" max="5380" width="11.28515625" style="188" customWidth="1"/>
    <col min="5381" max="5381" width="19.7109375" style="188" customWidth="1"/>
    <col min="5382" max="5382" width="5.28515625" style="188" customWidth="1"/>
    <col min="5383" max="5383" width="24.140625" style="188" customWidth="1"/>
    <col min="5384" max="5384" width="2.42578125" style="188" customWidth="1"/>
    <col min="5385" max="5631" width="10.85546875" style="188"/>
    <col min="5632" max="5632" width="3" style="188" customWidth="1"/>
    <col min="5633" max="5633" width="24.28515625" style="188" customWidth="1"/>
    <col min="5634" max="5634" width="13.7109375" style="188" customWidth="1"/>
    <col min="5635" max="5635" width="14" style="188" customWidth="1"/>
    <col min="5636" max="5636" width="11.28515625" style="188" customWidth="1"/>
    <col min="5637" max="5637" width="19.7109375" style="188" customWidth="1"/>
    <col min="5638" max="5638" width="5.28515625" style="188" customWidth="1"/>
    <col min="5639" max="5639" width="24.140625" style="188" customWidth="1"/>
    <col min="5640" max="5640" width="2.42578125" style="188" customWidth="1"/>
    <col min="5641" max="5887" width="10.85546875" style="188"/>
    <col min="5888" max="5888" width="3" style="188" customWidth="1"/>
    <col min="5889" max="5889" width="24.28515625" style="188" customWidth="1"/>
    <col min="5890" max="5890" width="13.7109375" style="188" customWidth="1"/>
    <col min="5891" max="5891" width="14" style="188" customWidth="1"/>
    <col min="5892" max="5892" width="11.28515625" style="188" customWidth="1"/>
    <col min="5893" max="5893" width="19.7109375" style="188" customWidth="1"/>
    <col min="5894" max="5894" width="5.28515625" style="188" customWidth="1"/>
    <col min="5895" max="5895" width="24.140625" style="188" customWidth="1"/>
    <col min="5896" max="5896" width="2.42578125" style="188" customWidth="1"/>
    <col min="5897" max="6143" width="10.85546875" style="188"/>
    <col min="6144" max="6144" width="3" style="188" customWidth="1"/>
    <col min="6145" max="6145" width="24.28515625" style="188" customWidth="1"/>
    <col min="6146" max="6146" width="13.7109375" style="188" customWidth="1"/>
    <col min="6147" max="6147" width="14" style="188" customWidth="1"/>
    <col min="6148" max="6148" width="11.28515625" style="188" customWidth="1"/>
    <col min="6149" max="6149" width="19.7109375" style="188" customWidth="1"/>
    <col min="6150" max="6150" width="5.28515625" style="188" customWidth="1"/>
    <col min="6151" max="6151" width="24.140625" style="188" customWidth="1"/>
    <col min="6152" max="6152" width="2.42578125" style="188" customWidth="1"/>
    <col min="6153" max="6399" width="10.85546875" style="188"/>
    <col min="6400" max="6400" width="3" style="188" customWidth="1"/>
    <col min="6401" max="6401" width="24.28515625" style="188" customWidth="1"/>
    <col min="6402" max="6402" width="13.7109375" style="188" customWidth="1"/>
    <col min="6403" max="6403" width="14" style="188" customWidth="1"/>
    <col min="6404" max="6404" width="11.28515625" style="188" customWidth="1"/>
    <col min="6405" max="6405" width="19.7109375" style="188" customWidth="1"/>
    <col min="6406" max="6406" width="5.28515625" style="188" customWidth="1"/>
    <col min="6407" max="6407" width="24.140625" style="188" customWidth="1"/>
    <col min="6408" max="6408" width="2.42578125" style="188" customWidth="1"/>
    <col min="6409" max="6655" width="10.85546875" style="188"/>
    <col min="6656" max="6656" width="3" style="188" customWidth="1"/>
    <col min="6657" max="6657" width="24.28515625" style="188" customWidth="1"/>
    <col min="6658" max="6658" width="13.7109375" style="188" customWidth="1"/>
    <col min="6659" max="6659" width="14" style="188" customWidth="1"/>
    <col min="6660" max="6660" width="11.28515625" style="188" customWidth="1"/>
    <col min="6661" max="6661" width="19.7109375" style="188" customWidth="1"/>
    <col min="6662" max="6662" width="5.28515625" style="188" customWidth="1"/>
    <col min="6663" max="6663" width="24.140625" style="188" customWidth="1"/>
    <col min="6664" max="6664" width="2.42578125" style="188" customWidth="1"/>
    <col min="6665" max="6911" width="10.85546875" style="188"/>
    <col min="6912" max="6912" width="3" style="188" customWidth="1"/>
    <col min="6913" max="6913" width="24.28515625" style="188" customWidth="1"/>
    <col min="6914" max="6914" width="13.7109375" style="188" customWidth="1"/>
    <col min="6915" max="6915" width="14" style="188" customWidth="1"/>
    <col min="6916" max="6916" width="11.28515625" style="188" customWidth="1"/>
    <col min="6917" max="6917" width="19.7109375" style="188" customWidth="1"/>
    <col min="6918" max="6918" width="5.28515625" style="188" customWidth="1"/>
    <col min="6919" max="6919" width="24.140625" style="188" customWidth="1"/>
    <col min="6920" max="6920" width="2.42578125" style="188" customWidth="1"/>
    <col min="6921" max="7167" width="10.85546875" style="188"/>
    <col min="7168" max="7168" width="3" style="188" customWidth="1"/>
    <col min="7169" max="7169" width="24.28515625" style="188" customWidth="1"/>
    <col min="7170" max="7170" width="13.7109375" style="188" customWidth="1"/>
    <col min="7171" max="7171" width="14" style="188" customWidth="1"/>
    <col min="7172" max="7172" width="11.28515625" style="188" customWidth="1"/>
    <col min="7173" max="7173" width="19.7109375" style="188" customWidth="1"/>
    <col min="7174" max="7174" width="5.28515625" style="188" customWidth="1"/>
    <col min="7175" max="7175" width="24.140625" style="188" customWidth="1"/>
    <col min="7176" max="7176" width="2.42578125" style="188" customWidth="1"/>
    <col min="7177" max="7423" width="10.85546875" style="188"/>
    <col min="7424" max="7424" width="3" style="188" customWidth="1"/>
    <col min="7425" max="7425" width="24.28515625" style="188" customWidth="1"/>
    <col min="7426" max="7426" width="13.7109375" style="188" customWidth="1"/>
    <col min="7427" max="7427" width="14" style="188" customWidth="1"/>
    <col min="7428" max="7428" width="11.28515625" style="188" customWidth="1"/>
    <col min="7429" max="7429" width="19.7109375" style="188" customWidth="1"/>
    <col min="7430" max="7430" width="5.28515625" style="188" customWidth="1"/>
    <col min="7431" max="7431" width="24.140625" style="188" customWidth="1"/>
    <col min="7432" max="7432" width="2.42578125" style="188" customWidth="1"/>
    <col min="7433" max="7679" width="10.85546875" style="188"/>
    <col min="7680" max="7680" width="3" style="188" customWidth="1"/>
    <col min="7681" max="7681" width="24.28515625" style="188" customWidth="1"/>
    <col min="7682" max="7682" width="13.7109375" style="188" customWidth="1"/>
    <col min="7683" max="7683" width="14" style="188" customWidth="1"/>
    <col min="7684" max="7684" width="11.28515625" style="188" customWidth="1"/>
    <col min="7685" max="7685" width="19.7109375" style="188" customWidth="1"/>
    <col min="7686" max="7686" width="5.28515625" style="188" customWidth="1"/>
    <col min="7687" max="7687" width="24.140625" style="188" customWidth="1"/>
    <col min="7688" max="7688" width="2.42578125" style="188" customWidth="1"/>
    <col min="7689" max="7935" width="10.85546875" style="188"/>
    <col min="7936" max="7936" width="3" style="188" customWidth="1"/>
    <col min="7937" max="7937" width="24.28515625" style="188" customWidth="1"/>
    <col min="7938" max="7938" width="13.7109375" style="188" customWidth="1"/>
    <col min="7939" max="7939" width="14" style="188" customWidth="1"/>
    <col min="7940" max="7940" width="11.28515625" style="188" customWidth="1"/>
    <col min="7941" max="7941" width="19.7109375" style="188" customWidth="1"/>
    <col min="7942" max="7942" width="5.28515625" style="188" customWidth="1"/>
    <col min="7943" max="7943" width="24.140625" style="188" customWidth="1"/>
    <col min="7944" max="7944" width="2.42578125" style="188" customWidth="1"/>
    <col min="7945" max="8191" width="10.85546875" style="188"/>
    <col min="8192" max="8192" width="3" style="188" customWidth="1"/>
    <col min="8193" max="8193" width="24.28515625" style="188" customWidth="1"/>
    <col min="8194" max="8194" width="13.7109375" style="188" customWidth="1"/>
    <col min="8195" max="8195" width="14" style="188" customWidth="1"/>
    <col min="8196" max="8196" width="11.28515625" style="188" customWidth="1"/>
    <col min="8197" max="8197" width="19.7109375" style="188" customWidth="1"/>
    <col min="8198" max="8198" width="5.28515625" style="188" customWidth="1"/>
    <col min="8199" max="8199" width="24.140625" style="188" customWidth="1"/>
    <col min="8200" max="8200" width="2.42578125" style="188" customWidth="1"/>
    <col min="8201" max="8447" width="10.85546875" style="188"/>
    <col min="8448" max="8448" width="3" style="188" customWidth="1"/>
    <col min="8449" max="8449" width="24.28515625" style="188" customWidth="1"/>
    <col min="8450" max="8450" width="13.7109375" style="188" customWidth="1"/>
    <col min="8451" max="8451" width="14" style="188" customWidth="1"/>
    <col min="8452" max="8452" width="11.28515625" style="188" customWidth="1"/>
    <col min="8453" max="8453" width="19.7109375" style="188" customWidth="1"/>
    <col min="8454" max="8454" width="5.28515625" style="188" customWidth="1"/>
    <col min="8455" max="8455" width="24.140625" style="188" customWidth="1"/>
    <col min="8456" max="8456" width="2.42578125" style="188" customWidth="1"/>
    <col min="8457" max="8703" width="10.85546875" style="188"/>
    <col min="8704" max="8704" width="3" style="188" customWidth="1"/>
    <col min="8705" max="8705" width="24.28515625" style="188" customWidth="1"/>
    <col min="8706" max="8706" width="13.7109375" style="188" customWidth="1"/>
    <col min="8707" max="8707" width="14" style="188" customWidth="1"/>
    <col min="8708" max="8708" width="11.28515625" style="188" customWidth="1"/>
    <col min="8709" max="8709" width="19.7109375" style="188" customWidth="1"/>
    <col min="8710" max="8710" width="5.28515625" style="188" customWidth="1"/>
    <col min="8711" max="8711" width="24.140625" style="188" customWidth="1"/>
    <col min="8712" max="8712" width="2.42578125" style="188" customWidth="1"/>
    <col min="8713" max="8959" width="10.85546875" style="188"/>
    <col min="8960" max="8960" width="3" style="188" customWidth="1"/>
    <col min="8961" max="8961" width="24.28515625" style="188" customWidth="1"/>
    <col min="8962" max="8962" width="13.7109375" style="188" customWidth="1"/>
    <col min="8963" max="8963" width="14" style="188" customWidth="1"/>
    <col min="8964" max="8964" width="11.28515625" style="188" customWidth="1"/>
    <col min="8965" max="8965" width="19.7109375" style="188" customWidth="1"/>
    <col min="8966" max="8966" width="5.28515625" style="188" customWidth="1"/>
    <col min="8967" max="8967" width="24.140625" style="188" customWidth="1"/>
    <col min="8968" max="8968" width="2.42578125" style="188" customWidth="1"/>
    <col min="8969" max="9215" width="10.85546875" style="188"/>
    <col min="9216" max="9216" width="3" style="188" customWidth="1"/>
    <col min="9217" max="9217" width="24.28515625" style="188" customWidth="1"/>
    <col min="9218" max="9218" width="13.7109375" style="188" customWidth="1"/>
    <col min="9219" max="9219" width="14" style="188" customWidth="1"/>
    <col min="9220" max="9220" width="11.28515625" style="188" customWidth="1"/>
    <col min="9221" max="9221" width="19.7109375" style="188" customWidth="1"/>
    <col min="9222" max="9222" width="5.28515625" style="188" customWidth="1"/>
    <col min="9223" max="9223" width="24.140625" style="188" customWidth="1"/>
    <col min="9224" max="9224" width="2.42578125" style="188" customWidth="1"/>
    <col min="9225" max="9471" width="10.85546875" style="188"/>
    <col min="9472" max="9472" width="3" style="188" customWidth="1"/>
    <col min="9473" max="9473" width="24.28515625" style="188" customWidth="1"/>
    <col min="9474" max="9474" width="13.7109375" style="188" customWidth="1"/>
    <col min="9475" max="9475" width="14" style="188" customWidth="1"/>
    <col min="9476" max="9476" width="11.28515625" style="188" customWidth="1"/>
    <col min="9477" max="9477" width="19.7109375" style="188" customWidth="1"/>
    <col min="9478" max="9478" width="5.28515625" style="188" customWidth="1"/>
    <col min="9479" max="9479" width="24.140625" style="188" customWidth="1"/>
    <col min="9480" max="9480" width="2.42578125" style="188" customWidth="1"/>
    <col min="9481" max="9727" width="10.85546875" style="188"/>
    <col min="9728" max="9728" width="3" style="188" customWidth="1"/>
    <col min="9729" max="9729" width="24.28515625" style="188" customWidth="1"/>
    <col min="9730" max="9730" width="13.7109375" style="188" customWidth="1"/>
    <col min="9731" max="9731" width="14" style="188" customWidth="1"/>
    <col min="9732" max="9732" width="11.28515625" style="188" customWidth="1"/>
    <col min="9733" max="9733" width="19.7109375" style="188" customWidth="1"/>
    <col min="9734" max="9734" width="5.28515625" style="188" customWidth="1"/>
    <col min="9735" max="9735" width="24.140625" style="188" customWidth="1"/>
    <col min="9736" max="9736" width="2.42578125" style="188" customWidth="1"/>
    <col min="9737" max="9983" width="10.85546875" style="188"/>
    <col min="9984" max="9984" width="3" style="188" customWidth="1"/>
    <col min="9985" max="9985" width="24.28515625" style="188" customWidth="1"/>
    <col min="9986" max="9986" width="13.7109375" style="188" customWidth="1"/>
    <col min="9987" max="9987" width="14" style="188" customWidth="1"/>
    <col min="9988" max="9988" width="11.28515625" style="188" customWidth="1"/>
    <col min="9989" max="9989" width="19.7109375" style="188" customWidth="1"/>
    <col min="9990" max="9990" width="5.28515625" style="188" customWidth="1"/>
    <col min="9991" max="9991" width="24.140625" style="188" customWidth="1"/>
    <col min="9992" max="9992" width="2.42578125" style="188" customWidth="1"/>
    <col min="9993" max="10239" width="10.85546875" style="188"/>
    <col min="10240" max="10240" width="3" style="188" customWidth="1"/>
    <col min="10241" max="10241" width="24.28515625" style="188" customWidth="1"/>
    <col min="10242" max="10242" width="13.7109375" style="188" customWidth="1"/>
    <col min="10243" max="10243" width="14" style="188" customWidth="1"/>
    <col min="10244" max="10244" width="11.28515625" style="188" customWidth="1"/>
    <col min="10245" max="10245" width="19.7109375" style="188" customWidth="1"/>
    <col min="10246" max="10246" width="5.28515625" style="188" customWidth="1"/>
    <col min="10247" max="10247" width="24.140625" style="188" customWidth="1"/>
    <col min="10248" max="10248" width="2.42578125" style="188" customWidth="1"/>
    <col min="10249" max="10495" width="10.85546875" style="188"/>
    <col min="10496" max="10496" width="3" style="188" customWidth="1"/>
    <col min="10497" max="10497" width="24.28515625" style="188" customWidth="1"/>
    <col min="10498" max="10498" width="13.7109375" style="188" customWidth="1"/>
    <col min="10499" max="10499" width="14" style="188" customWidth="1"/>
    <col min="10500" max="10500" width="11.28515625" style="188" customWidth="1"/>
    <col min="10501" max="10501" width="19.7109375" style="188" customWidth="1"/>
    <col min="10502" max="10502" width="5.28515625" style="188" customWidth="1"/>
    <col min="10503" max="10503" width="24.140625" style="188" customWidth="1"/>
    <col min="10504" max="10504" width="2.42578125" style="188" customWidth="1"/>
    <col min="10505" max="10751" width="10.85546875" style="188"/>
    <col min="10752" max="10752" width="3" style="188" customWidth="1"/>
    <col min="10753" max="10753" width="24.28515625" style="188" customWidth="1"/>
    <col min="10754" max="10754" width="13.7109375" style="188" customWidth="1"/>
    <col min="10755" max="10755" width="14" style="188" customWidth="1"/>
    <col min="10756" max="10756" width="11.28515625" style="188" customWidth="1"/>
    <col min="10757" max="10757" width="19.7109375" style="188" customWidth="1"/>
    <col min="10758" max="10758" width="5.28515625" style="188" customWidth="1"/>
    <col min="10759" max="10759" width="24.140625" style="188" customWidth="1"/>
    <col min="10760" max="10760" width="2.42578125" style="188" customWidth="1"/>
    <col min="10761" max="11007" width="10.85546875" style="188"/>
    <col min="11008" max="11008" width="3" style="188" customWidth="1"/>
    <col min="11009" max="11009" width="24.28515625" style="188" customWidth="1"/>
    <col min="11010" max="11010" width="13.7109375" style="188" customWidth="1"/>
    <col min="11011" max="11011" width="14" style="188" customWidth="1"/>
    <col min="11012" max="11012" width="11.28515625" style="188" customWidth="1"/>
    <col min="11013" max="11013" width="19.7109375" style="188" customWidth="1"/>
    <col min="11014" max="11014" width="5.28515625" style="188" customWidth="1"/>
    <col min="11015" max="11015" width="24.140625" style="188" customWidth="1"/>
    <col min="11016" max="11016" width="2.42578125" style="188" customWidth="1"/>
    <col min="11017" max="11263" width="10.85546875" style="188"/>
    <col min="11264" max="11264" width="3" style="188" customWidth="1"/>
    <col min="11265" max="11265" width="24.28515625" style="188" customWidth="1"/>
    <col min="11266" max="11266" width="13.7109375" style="188" customWidth="1"/>
    <col min="11267" max="11267" width="14" style="188" customWidth="1"/>
    <col min="11268" max="11268" width="11.28515625" style="188" customWidth="1"/>
    <col min="11269" max="11269" width="19.7109375" style="188" customWidth="1"/>
    <col min="11270" max="11270" width="5.28515625" style="188" customWidth="1"/>
    <col min="11271" max="11271" width="24.140625" style="188" customWidth="1"/>
    <col min="11272" max="11272" width="2.42578125" style="188" customWidth="1"/>
    <col min="11273" max="11519" width="10.85546875" style="188"/>
    <col min="11520" max="11520" width="3" style="188" customWidth="1"/>
    <col min="11521" max="11521" width="24.28515625" style="188" customWidth="1"/>
    <col min="11522" max="11522" width="13.7109375" style="188" customWidth="1"/>
    <col min="11523" max="11523" width="14" style="188" customWidth="1"/>
    <col min="11524" max="11524" width="11.28515625" style="188" customWidth="1"/>
    <col min="11525" max="11525" width="19.7109375" style="188" customWidth="1"/>
    <col min="11526" max="11526" width="5.28515625" style="188" customWidth="1"/>
    <col min="11527" max="11527" width="24.140625" style="188" customWidth="1"/>
    <col min="11528" max="11528" width="2.42578125" style="188" customWidth="1"/>
    <col min="11529" max="11775" width="10.85546875" style="188"/>
    <col min="11776" max="11776" width="3" style="188" customWidth="1"/>
    <col min="11777" max="11777" width="24.28515625" style="188" customWidth="1"/>
    <col min="11778" max="11778" width="13.7109375" style="188" customWidth="1"/>
    <col min="11779" max="11779" width="14" style="188" customWidth="1"/>
    <col min="11780" max="11780" width="11.28515625" style="188" customWidth="1"/>
    <col min="11781" max="11781" width="19.7109375" style="188" customWidth="1"/>
    <col min="11782" max="11782" width="5.28515625" style="188" customWidth="1"/>
    <col min="11783" max="11783" width="24.140625" style="188" customWidth="1"/>
    <col min="11784" max="11784" width="2.42578125" style="188" customWidth="1"/>
    <col min="11785" max="12031" width="10.85546875" style="188"/>
    <col min="12032" max="12032" width="3" style="188" customWidth="1"/>
    <col min="12033" max="12033" width="24.28515625" style="188" customWidth="1"/>
    <col min="12034" max="12034" width="13.7109375" style="188" customWidth="1"/>
    <col min="12035" max="12035" width="14" style="188" customWidth="1"/>
    <col min="12036" max="12036" width="11.28515625" style="188" customWidth="1"/>
    <col min="12037" max="12037" width="19.7109375" style="188" customWidth="1"/>
    <col min="12038" max="12038" width="5.28515625" style="188" customWidth="1"/>
    <col min="12039" max="12039" width="24.140625" style="188" customWidth="1"/>
    <col min="12040" max="12040" width="2.42578125" style="188" customWidth="1"/>
    <col min="12041" max="12287" width="10.85546875" style="188"/>
    <col min="12288" max="12288" width="3" style="188" customWidth="1"/>
    <col min="12289" max="12289" width="24.28515625" style="188" customWidth="1"/>
    <col min="12290" max="12290" width="13.7109375" style="188" customWidth="1"/>
    <col min="12291" max="12291" width="14" style="188" customWidth="1"/>
    <col min="12292" max="12292" width="11.28515625" style="188" customWidth="1"/>
    <col min="12293" max="12293" width="19.7109375" style="188" customWidth="1"/>
    <col min="12294" max="12294" width="5.28515625" style="188" customWidth="1"/>
    <col min="12295" max="12295" width="24.140625" style="188" customWidth="1"/>
    <col min="12296" max="12296" width="2.42578125" style="188" customWidth="1"/>
    <col min="12297" max="12543" width="10.85546875" style="188"/>
    <col min="12544" max="12544" width="3" style="188" customWidth="1"/>
    <col min="12545" max="12545" width="24.28515625" style="188" customWidth="1"/>
    <col min="12546" max="12546" width="13.7109375" style="188" customWidth="1"/>
    <col min="12547" max="12547" width="14" style="188" customWidth="1"/>
    <col min="12548" max="12548" width="11.28515625" style="188" customWidth="1"/>
    <col min="12549" max="12549" width="19.7109375" style="188" customWidth="1"/>
    <col min="12550" max="12550" width="5.28515625" style="188" customWidth="1"/>
    <col min="12551" max="12551" width="24.140625" style="188" customWidth="1"/>
    <col min="12552" max="12552" width="2.42578125" style="188" customWidth="1"/>
    <col min="12553" max="12799" width="10.85546875" style="188"/>
    <col min="12800" max="12800" width="3" style="188" customWidth="1"/>
    <col min="12801" max="12801" width="24.28515625" style="188" customWidth="1"/>
    <col min="12802" max="12802" width="13.7109375" style="188" customWidth="1"/>
    <col min="12803" max="12803" width="14" style="188" customWidth="1"/>
    <col min="12804" max="12804" width="11.28515625" style="188" customWidth="1"/>
    <col min="12805" max="12805" width="19.7109375" style="188" customWidth="1"/>
    <col min="12806" max="12806" width="5.28515625" style="188" customWidth="1"/>
    <col min="12807" max="12807" width="24.140625" style="188" customWidth="1"/>
    <col min="12808" max="12808" width="2.42578125" style="188" customWidth="1"/>
    <col min="12809" max="13055" width="10.85546875" style="188"/>
    <col min="13056" max="13056" width="3" style="188" customWidth="1"/>
    <col min="13057" max="13057" width="24.28515625" style="188" customWidth="1"/>
    <col min="13058" max="13058" width="13.7109375" style="188" customWidth="1"/>
    <col min="13059" max="13059" width="14" style="188" customWidth="1"/>
    <col min="13060" max="13060" width="11.28515625" style="188" customWidth="1"/>
    <col min="13061" max="13061" width="19.7109375" style="188" customWidth="1"/>
    <col min="13062" max="13062" width="5.28515625" style="188" customWidth="1"/>
    <col min="13063" max="13063" width="24.140625" style="188" customWidth="1"/>
    <col min="13064" max="13064" width="2.42578125" style="188" customWidth="1"/>
    <col min="13065" max="13311" width="10.85546875" style="188"/>
    <col min="13312" max="13312" width="3" style="188" customWidth="1"/>
    <col min="13313" max="13313" width="24.28515625" style="188" customWidth="1"/>
    <col min="13314" max="13314" width="13.7109375" style="188" customWidth="1"/>
    <col min="13315" max="13315" width="14" style="188" customWidth="1"/>
    <col min="13316" max="13316" width="11.28515625" style="188" customWidth="1"/>
    <col min="13317" max="13317" width="19.7109375" style="188" customWidth="1"/>
    <col min="13318" max="13318" width="5.28515625" style="188" customWidth="1"/>
    <col min="13319" max="13319" width="24.140625" style="188" customWidth="1"/>
    <col min="13320" max="13320" width="2.42578125" style="188" customWidth="1"/>
    <col min="13321" max="13567" width="10.85546875" style="188"/>
    <col min="13568" max="13568" width="3" style="188" customWidth="1"/>
    <col min="13569" max="13569" width="24.28515625" style="188" customWidth="1"/>
    <col min="13570" max="13570" width="13.7109375" style="188" customWidth="1"/>
    <col min="13571" max="13571" width="14" style="188" customWidth="1"/>
    <col min="13572" max="13572" width="11.28515625" style="188" customWidth="1"/>
    <col min="13573" max="13573" width="19.7109375" style="188" customWidth="1"/>
    <col min="13574" max="13574" width="5.28515625" style="188" customWidth="1"/>
    <col min="13575" max="13575" width="24.140625" style="188" customWidth="1"/>
    <col min="13576" max="13576" width="2.42578125" style="188" customWidth="1"/>
    <col min="13577" max="13823" width="10.85546875" style="188"/>
    <col min="13824" max="13824" width="3" style="188" customWidth="1"/>
    <col min="13825" max="13825" width="24.28515625" style="188" customWidth="1"/>
    <col min="13826" max="13826" width="13.7109375" style="188" customWidth="1"/>
    <col min="13827" max="13827" width="14" style="188" customWidth="1"/>
    <col min="13828" max="13828" width="11.28515625" style="188" customWidth="1"/>
    <col min="13829" max="13829" width="19.7109375" style="188" customWidth="1"/>
    <col min="13830" max="13830" width="5.28515625" style="188" customWidth="1"/>
    <col min="13831" max="13831" width="24.140625" style="188" customWidth="1"/>
    <col min="13832" max="13832" width="2.42578125" style="188" customWidth="1"/>
    <col min="13833" max="14079" width="10.85546875" style="188"/>
    <col min="14080" max="14080" width="3" style="188" customWidth="1"/>
    <col min="14081" max="14081" width="24.28515625" style="188" customWidth="1"/>
    <col min="14082" max="14082" width="13.7109375" style="188" customWidth="1"/>
    <col min="14083" max="14083" width="14" style="188" customWidth="1"/>
    <col min="14084" max="14084" width="11.28515625" style="188" customWidth="1"/>
    <col min="14085" max="14085" width="19.7109375" style="188" customWidth="1"/>
    <col min="14086" max="14086" width="5.28515625" style="188" customWidth="1"/>
    <col min="14087" max="14087" width="24.140625" style="188" customWidth="1"/>
    <col min="14088" max="14088" width="2.42578125" style="188" customWidth="1"/>
    <col min="14089" max="14335" width="10.85546875" style="188"/>
    <col min="14336" max="14336" width="3" style="188" customWidth="1"/>
    <col min="14337" max="14337" width="24.28515625" style="188" customWidth="1"/>
    <col min="14338" max="14338" width="13.7109375" style="188" customWidth="1"/>
    <col min="14339" max="14339" width="14" style="188" customWidth="1"/>
    <col min="14340" max="14340" width="11.28515625" style="188" customWidth="1"/>
    <col min="14341" max="14341" width="19.7109375" style="188" customWidth="1"/>
    <col min="14342" max="14342" width="5.28515625" style="188" customWidth="1"/>
    <col min="14343" max="14343" width="24.140625" style="188" customWidth="1"/>
    <col min="14344" max="14344" width="2.42578125" style="188" customWidth="1"/>
    <col min="14345" max="14591" width="10.85546875" style="188"/>
    <col min="14592" max="14592" width="3" style="188" customWidth="1"/>
    <col min="14593" max="14593" width="24.28515625" style="188" customWidth="1"/>
    <col min="14594" max="14594" width="13.7109375" style="188" customWidth="1"/>
    <col min="14595" max="14595" width="14" style="188" customWidth="1"/>
    <col min="14596" max="14596" width="11.28515625" style="188" customWidth="1"/>
    <col min="14597" max="14597" width="19.7109375" style="188" customWidth="1"/>
    <col min="14598" max="14598" width="5.28515625" style="188" customWidth="1"/>
    <col min="14599" max="14599" width="24.140625" style="188" customWidth="1"/>
    <col min="14600" max="14600" width="2.42578125" style="188" customWidth="1"/>
    <col min="14601" max="14847" width="10.85546875" style="188"/>
    <col min="14848" max="14848" width="3" style="188" customWidth="1"/>
    <col min="14849" max="14849" width="24.28515625" style="188" customWidth="1"/>
    <col min="14850" max="14850" width="13.7109375" style="188" customWidth="1"/>
    <col min="14851" max="14851" width="14" style="188" customWidth="1"/>
    <col min="14852" max="14852" width="11.28515625" style="188" customWidth="1"/>
    <col min="14853" max="14853" width="19.7109375" style="188" customWidth="1"/>
    <col min="14854" max="14854" width="5.28515625" style="188" customWidth="1"/>
    <col min="14855" max="14855" width="24.140625" style="188" customWidth="1"/>
    <col min="14856" max="14856" width="2.42578125" style="188" customWidth="1"/>
    <col min="14857" max="15103" width="10.85546875" style="188"/>
    <col min="15104" max="15104" width="3" style="188" customWidth="1"/>
    <col min="15105" max="15105" width="24.28515625" style="188" customWidth="1"/>
    <col min="15106" max="15106" width="13.7109375" style="188" customWidth="1"/>
    <col min="15107" max="15107" width="14" style="188" customWidth="1"/>
    <col min="15108" max="15108" width="11.28515625" style="188" customWidth="1"/>
    <col min="15109" max="15109" width="19.7109375" style="188" customWidth="1"/>
    <col min="15110" max="15110" width="5.28515625" style="188" customWidth="1"/>
    <col min="15111" max="15111" width="24.140625" style="188" customWidth="1"/>
    <col min="15112" max="15112" width="2.42578125" style="188" customWidth="1"/>
    <col min="15113" max="15359" width="10.85546875" style="188"/>
    <col min="15360" max="15360" width="3" style="188" customWidth="1"/>
    <col min="15361" max="15361" width="24.28515625" style="188" customWidth="1"/>
    <col min="15362" max="15362" width="13.7109375" style="188" customWidth="1"/>
    <col min="15363" max="15363" width="14" style="188" customWidth="1"/>
    <col min="15364" max="15364" width="11.28515625" style="188" customWidth="1"/>
    <col min="15365" max="15365" width="19.7109375" style="188" customWidth="1"/>
    <col min="15366" max="15366" width="5.28515625" style="188" customWidth="1"/>
    <col min="15367" max="15367" width="24.140625" style="188" customWidth="1"/>
    <col min="15368" max="15368" width="2.42578125" style="188" customWidth="1"/>
    <col min="15369" max="15615" width="10.85546875" style="188"/>
    <col min="15616" max="15616" width="3" style="188" customWidth="1"/>
    <col min="15617" max="15617" width="24.28515625" style="188" customWidth="1"/>
    <col min="15618" max="15618" width="13.7109375" style="188" customWidth="1"/>
    <col min="15619" max="15619" width="14" style="188" customWidth="1"/>
    <col min="15620" max="15620" width="11.28515625" style="188" customWidth="1"/>
    <col min="15621" max="15621" width="19.7109375" style="188" customWidth="1"/>
    <col min="15622" max="15622" width="5.28515625" style="188" customWidth="1"/>
    <col min="15623" max="15623" width="24.140625" style="188" customWidth="1"/>
    <col min="15624" max="15624" width="2.42578125" style="188" customWidth="1"/>
    <col min="15625" max="15871" width="10.85546875" style="188"/>
    <col min="15872" max="15872" width="3" style="188" customWidth="1"/>
    <col min="15873" max="15873" width="24.28515625" style="188" customWidth="1"/>
    <col min="15874" max="15874" width="13.7109375" style="188" customWidth="1"/>
    <col min="15875" max="15875" width="14" style="188" customWidth="1"/>
    <col min="15876" max="15876" width="11.28515625" style="188" customWidth="1"/>
    <col min="15877" max="15877" width="19.7109375" style="188" customWidth="1"/>
    <col min="15878" max="15878" width="5.28515625" style="188" customWidth="1"/>
    <col min="15879" max="15879" width="24.140625" style="188" customWidth="1"/>
    <col min="15880" max="15880" width="2.42578125" style="188" customWidth="1"/>
    <col min="15881" max="16127" width="10.85546875" style="188"/>
    <col min="16128" max="16128" width="3" style="188" customWidth="1"/>
    <col min="16129" max="16129" width="24.28515625" style="188" customWidth="1"/>
    <col min="16130" max="16130" width="13.7109375" style="188" customWidth="1"/>
    <col min="16131" max="16131" width="14" style="188" customWidth="1"/>
    <col min="16132" max="16132" width="11.28515625" style="188" customWidth="1"/>
    <col min="16133" max="16133" width="19.7109375" style="188" customWidth="1"/>
    <col min="16134" max="16134" width="5.28515625" style="188" customWidth="1"/>
    <col min="16135" max="16135" width="24.140625" style="188" customWidth="1"/>
    <col min="16136" max="16136" width="2.42578125" style="188" customWidth="1"/>
    <col min="16137" max="16384" width="10.85546875" style="188"/>
  </cols>
  <sheetData>
    <row r="1" spans="1:12" ht="84.75" customHeight="1" x14ac:dyDescent="0.2">
      <c r="A1" s="210" t="s">
        <v>68</v>
      </c>
      <c r="B1" s="210"/>
      <c r="C1" s="210"/>
      <c r="D1" s="210"/>
      <c r="E1" s="196"/>
      <c r="F1" s="196"/>
      <c r="G1" s="196"/>
      <c r="H1" s="214" t="s">
        <v>5</v>
      </c>
      <c r="I1" s="214"/>
      <c r="J1" s="214"/>
      <c r="K1" s="214"/>
      <c r="L1" s="197"/>
    </row>
    <row r="2" spans="1:12" ht="10.5" customHeight="1" x14ac:dyDescent="0.2">
      <c r="A2" s="198"/>
      <c r="B2" s="196"/>
      <c r="C2" s="196"/>
      <c r="D2" s="196"/>
      <c r="E2" s="196"/>
      <c r="F2" s="196"/>
      <c r="G2" s="196"/>
      <c r="H2" s="199"/>
      <c r="I2" s="199"/>
      <c r="J2" s="199"/>
      <c r="K2" s="199"/>
      <c r="L2" s="197"/>
    </row>
    <row r="3" spans="1:12" ht="18" x14ac:dyDescent="0.2">
      <c r="A3" s="200" t="s">
        <v>10</v>
      </c>
    </row>
    <row r="4" spans="1:12" ht="10.5" customHeight="1" x14ac:dyDescent="0.2"/>
    <row r="5" spans="1:12" ht="26.25" customHeight="1" x14ac:dyDescent="0.25">
      <c r="A5" s="211" t="s">
        <v>6</v>
      </c>
      <c r="B5" s="212"/>
      <c r="C5" s="220"/>
      <c r="D5" s="220"/>
      <c r="E5" s="220"/>
      <c r="F5" s="220"/>
      <c r="G5" s="220"/>
      <c r="H5" s="220"/>
      <c r="I5" s="220"/>
      <c r="J5" s="220"/>
      <c r="K5" s="220"/>
    </row>
    <row r="6" spans="1:12" s="192" customFormat="1" ht="5.25" customHeight="1" x14ac:dyDescent="0.25">
      <c r="A6" s="201"/>
      <c r="B6" s="202"/>
      <c r="C6" s="203"/>
      <c r="D6" s="204"/>
      <c r="E6" s="204"/>
      <c r="F6" s="204"/>
      <c r="G6" s="204"/>
      <c r="H6" s="204"/>
      <c r="I6" s="204"/>
      <c r="J6" s="204"/>
      <c r="K6" s="204"/>
    </row>
    <row r="7" spans="1:12" ht="27" customHeight="1" x14ac:dyDescent="0.25">
      <c r="A7" s="211" t="s">
        <v>45</v>
      </c>
      <c r="B7" s="213"/>
      <c r="C7" s="220"/>
      <c r="D7" s="220"/>
      <c r="E7" s="220"/>
      <c r="F7" s="220"/>
      <c r="G7" s="220"/>
      <c r="H7" s="220"/>
      <c r="I7" s="220"/>
      <c r="J7" s="220"/>
      <c r="K7" s="220"/>
    </row>
    <row r="8" spans="1:12" ht="6" customHeight="1" x14ac:dyDescent="0.2"/>
    <row r="9" spans="1:12" s="192" customFormat="1" ht="24" customHeight="1" x14ac:dyDescent="0.25">
      <c r="A9" s="205" t="s">
        <v>17</v>
      </c>
      <c r="B9" s="193"/>
      <c r="C9" s="218"/>
      <c r="D9" s="219"/>
      <c r="E9" s="219"/>
      <c r="F9" s="219"/>
      <c r="G9" s="219"/>
      <c r="H9" s="219"/>
      <c r="I9" s="219"/>
    </row>
    <row r="10" spans="1:12" s="192" customFormat="1" ht="13.5" customHeight="1" x14ac:dyDescent="0.25">
      <c r="A10" s="206"/>
      <c r="B10" s="193"/>
    </row>
    <row r="11" spans="1:12" ht="17.25" customHeight="1" thickBot="1" x14ac:dyDescent="0.25">
      <c r="B11" s="188"/>
      <c r="C11" s="189"/>
      <c r="D11" s="190"/>
      <c r="E11" s="190"/>
      <c r="F11" s="190"/>
      <c r="G11" s="190"/>
      <c r="H11" s="190"/>
      <c r="I11" s="190"/>
      <c r="J11" s="190"/>
      <c r="K11" s="190"/>
    </row>
    <row r="12" spans="1:12" ht="39" customHeight="1" thickBot="1" x14ac:dyDescent="0.25">
      <c r="B12" s="215" t="s">
        <v>66</v>
      </c>
      <c r="C12" s="216"/>
      <c r="D12" s="216"/>
      <c r="E12" s="216"/>
      <c r="F12" s="216"/>
      <c r="G12" s="216"/>
      <c r="H12" s="216"/>
      <c r="I12" s="216"/>
      <c r="J12" s="216"/>
      <c r="K12" s="217"/>
    </row>
    <row r="13" spans="1:12" s="192" customFormat="1" ht="20.25" customHeight="1" thickBot="1" x14ac:dyDescent="0.25">
      <c r="A13" s="191"/>
      <c r="D13" s="193"/>
      <c r="E13" s="193"/>
      <c r="F13" s="193"/>
      <c r="G13" s="193"/>
    </row>
    <row r="14" spans="1:12" s="192" customFormat="1" ht="43.5" customHeight="1" thickBot="1" x14ac:dyDescent="0.25">
      <c r="A14" s="207" t="s">
        <v>67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2" s="192" customFormat="1" ht="15" x14ac:dyDescent="0.2">
      <c r="A15" s="178"/>
      <c r="B15" s="179"/>
      <c r="C15" s="180"/>
      <c r="D15" s="180"/>
      <c r="E15" s="180"/>
      <c r="F15" s="180"/>
      <c r="G15" s="180"/>
      <c r="H15" s="180"/>
      <c r="I15" s="180"/>
      <c r="J15" s="181"/>
      <c r="K15" s="182"/>
    </row>
    <row r="16" spans="1:12" s="192" customFormat="1" ht="15" x14ac:dyDescent="0.2">
      <c r="A16" s="146"/>
      <c r="B16" s="147"/>
      <c r="C16" s="148"/>
      <c r="D16" s="172" t="s">
        <v>50</v>
      </c>
      <c r="E16" s="150"/>
      <c r="F16" s="172" t="s">
        <v>51</v>
      </c>
      <c r="G16" s="150"/>
      <c r="H16" s="172" t="s">
        <v>9</v>
      </c>
      <c r="I16" s="148"/>
      <c r="J16" s="172" t="s">
        <v>19</v>
      </c>
      <c r="K16" s="183"/>
    </row>
    <row r="17" spans="1:11" s="192" customFormat="1" ht="6" customHeight="1" x14ac:dyDescent="0.2">
      <c r="A17" s="146"/>
      <c r="B17" s="147"/>
      <c r="C17" s="148"/>
      <c r="D17" s="152"/>
      <c r="E17" s="148"/>
      <c r="F17" s="148"/>
      <c r="G17" s="148"/>
      <c r="H17" s="152"/>
      <c r="I17" s="148"/>
      <c r="J17" s="151"/>
      <c r="K17" s="183"/>
    </row>
    <row r="18" spans="1:11" s="192" customFormat="1" ht="17.25" customHeight="1" x14ac:dyDescent="0.2">
      <c r="A18" s="146"/>
      <c r="B18" s="147"/>
      <c r="C18" s="152" t="s">
        <v>44</v>
      </c>
      <c r="D18" s="153">
        <f>'Public scolaire-Bilan Diffusion'!G10-'Public scolaire-Bilan Diffusion'!H10</f>
        <v>0</v>
      </c>
      <c r="E18" s="154" t="e">
        <f>#REF!</f>
        <v>#REF!</v>
      </c>
      <c r="F18" s="153">
        <f>'Public Familial-Bilan Diffusion'!G10-'Public Familial-Bilan Diffusion'!H10</f>
        <v>0</v>
      </c>
      <c r="G18" s="154"/>
      <c r="H18" s="153">
        <f>'Public Adulte-Bilan Diffusion'!G10-'Public Adulte-Bilan Diffusion'!H10</f>
        <v>0</v>
      </c>
      <c r="I18" s="155"/>
      <c r="J18" s="153">
        <f>D18+F18+H18</f>
        <v>0</v>
      </c>
      <c r="K18" s="183"/>
    </row>
    <row r="19" spans="1:11" s="192" customFormat="1" ht="17.25" customHeight="1" x14ac:dyDescent="0.2">
      <c r="A19" s="146"/>
      <c r="B19" s="148"/>
      <c r="C19" s="152" t="s">
        <v>14</v>
      </c>
      <c r="D19" s="153">
        <f>'Public scolaire-Bilan Diffusion'!H10</f>
        <v>0</v>
      </c>
      <c r="E19" s="156"/>
      <c r="F19" s="153">
        <f>'Public Familial-Bilan Diffusion'!H10</f>
        <v>0</v>
      </c>
      <c r="G19" s="154"/>
      <c r="H19" s="154">
        <f>'Public Adulte-Bilan Diffusion'!H10</f>
        <v>0</v>
      </c>
      <c r="I19" s="155"/>
      <c r="J19" s="153">
        <f>D19+F19+H19</f>
        <v>0</v>
      </c>
      <c r="K19" s="184"/>
    </row>
    <row r="20" spans="1:11" s="192" customFormat="1" ht="17.25" customHeight="1" thickBot="1" x14ac:dyDescent="0.3">
      <c r="A20" s="146"/>
      <c r="B20" s="148"/>
      <c r="C20" s="152" t="s">
        <v>62</v>
      </c>
      <c r="D20" s="173">
        <f>D18+D19</f>
        <v>0</v>
      </c>
      <c r="E20" s="174"/>
      <c r="F20" s="173">
        <f>F18+F19</f>
        <v>0</v>
      </c>
      <c r="G20" s="175"/>
      <c r="H20" s="173">
        <f>H18+H19</f>
        <v>0</v>
      </c>
      <c r="I20" s="176"/>
      <c r="J20" s="173">
        <f>J18+J19</f>
        <v>0</v>
      </c>
      <c r="K20" s="185"/>
    </row>
    <row r="21" spans="1:11" s="192" customFormat="1" ht="15" thickTop="1" x14ac:dyDescent="0.2">
      <c r="A21" s="146"/>
      <c r="B21" s="148"/>
      <c r="C21" s="158"/>
      <c r="D21" s="157"/>
      <c r="E21" s="148"/>
      <c r="F21" s="159"/>
      <c r="G21" s="157"/>
      <c r="H21" s="159"/>
      <c r="I21" s="149"/>
      <c r="J21" s="159"/>
      <c r="K21" s="185"/>
    </row>
    <row r="22" spans="1:11" s="192" customFormat="1" ht="17.25" customHeight="1" x14ac:dyDescent="0.2">
      <c r="A22" s="160"/>
      <c r="B22" s="148"/>
      <c r="C22" s="152" t="s">
        <v>61</v>
      </c>
      <c r="D22" s="153">
        <f>'Public scolaire-Bilan Diffusion'!Z10</f>
        <v>0</v>
      </c>
      <c r="E22" s="156"/>
      <c r="F22" s="153">
        <f>'Public Familial-Bilan Diffusion'!Z10</f>
        <v>0</v>
      </c>
      <c r="G22" s="154"/>
      <c r="H22" s="153">
        <f>'Public Adulte-Bilan Diffusion'!Z10</f>
        <v>0</v>
      </c>
      <c r="I22" s="155"/>
      <c r="J22" s="153">
        <f>D22+F22+H22</f>
        <v>0</v>
      </c>
      <c r="K22" s="185"/>
    </row>
    <row r="23" spans="1:11" s="192" customFormat="1" ht="17.25" customHeight="1" x14ac:dyDescent="0.2">
      <c r="A23" s="160"/>
      <c r="B23" s="148"/>
      <c r="C23" s="152" t="s">
        <v>60</v>
      </c>
      <c r="D23" s="161">
        <f>'Public scolaire-Bilan Diffusion'!AA10</f>
        <v>0</v>
      </c>
      <c r="E23" s="162"/>
      <c r="F23" s="161">
        <f>'Public Familial-Bilan Diffusion'!AA10</f>
        <v>0</v>
      </c>
      <c r="G23" s="163"/>
      <c r="H23" s="161">
        <f>'Public Adulte-Bilan Diffusion'!AA10</f>
        <v>0</v>
      </c>
      <c r="I23" s="164"/>
      <c r="J23" s="153">
        <f>D23+F23+H23</f>
        <v>0</v>
      </c>
      <c r="K23" s="185"/>
    </row>
    <row r="24" spans="1:11" s="192" customFormat="1" ht="17.25" customHeight="1" x14ac:dyDescent="0.2">
      <c r="A24" s="160"/>
      <c r="B24" s="148"/>
      <c r="C24" s="152" t="s">
        <v>59</v>
      </c>
      <c r="D24" s="161">
        <f>'Public scolaire-Bilan Diffusion'!AB10</f>
        <v>0</v>
      </c>
      <c r="E24" s="162"/>
      <c r="F24" s="161">
        <f>'Public Familial-Bilan Diffusion'!AB10</f>
        <v>0</v>
      </c>
      <c r="G24" s="163"/>
      <c r="H24" s="161">
        <f>'Public Adulte-Bilan Diffusion'!AB10</f>
        <v>0</v>
      </c>
      <c r="I24" s="164"/>
      <c r="J24" s="153">
        <f>D24+F24+H24</f>
        <v>0</v>
      </c>
      <c r="K24" s="185"/>
    </row>
    <row r="25" spans="1:11" s="192" customFormat="1" ht="17.25" customHeight="1" x14ac:dyDescent="0.2">
      <c r="A25" s="160"/>
      <c r="B25" s="148"/>
      <c r="C25" s="152" t="s">
        <v>57</v>
      </c>
      <c r="D25" s="161">
        <f>'Public scolaire-Bilan Diffusion'!AC10</f>
        <v>0</v>
      </c>
      <c r="E25" s="162"/>
      <c r="F25" s="161">
        <f>'Public Familial-Bilan Diffusion'!AC10</f>
        <v>0</v>
      </c>
      <c r="G25" s="163"/>
      <c r="H25" s="161">
        <f>'Public Adulte-Bilan Diffusion'!AC10</f>
        <v>0</v>
      </c>
      <c r="I25" s="164"/>
      <c r="J25" s="153">
        <f>D25+F25+H25</f>
        <v>0</v>
      </c>
      <c r="K25" s="185"/>
    </row>
    <row r="26" spans="1:11" s="192" customFormat="1" ht="17.25" customHeight="1" x14ac:dyDescent="0.2">
      <c r="A26" s="160"/>
      <c r="B26" s="148"/>
      <c r="C26" s="152" t="s">
        <v>58</v>
      </c>
      <c r="D26" s="161">
        <f>'Public scolaire-Bilan Diffusion'!AD10</f>
        <v>0</v>
      </c>
      <c r="E26" s="162"/>
      <c r="F26" s="161">
        <f>'Public Familial-Bilan Diffusion'!AD10</f>
        <v>0</v>
      </c>
      <c r="G26" s="165"/>
      <c r="H26" s="161">
        <f>'Public Adulte-Bilan Diffusion'!AD10</f>
        <v>0</v>
      </c>
      <c r="I26" s="164"/>
      <c r="J26" s="153">
        <f>D26+F26+H26</f>
        <v>0</v>
      </c>
      <c r="K26" s="185"/>
    </row>
    <row r="27" spans="1:11" s="192" customFormat="1" ht="13.5" customHeight="1" thickBot="1" x14ac:dyDescent="0.25">
      <c r="A27" s="166"/>
      <c r="B27" s="167"/>
      <c r="C27" s="168"/>
      <c r="D27" s="169"/>
      <c r="E27" s="170"/>
      <c r="F27" s="170"/>
      <c r="G27" s="170"/>
      <c r="H27" s="169"/>
      <c r="I27" s="171"/>
      <c r="J27" s="169"/>
      <c r="K27" s="186"/>
    </row>
    <row r="31" spans="1:11" x14ac:dyDescent="0.2">
      <c r="H31" s="189"/>
    </row>
  </sheetData>
  <sheetProtection password="DB0E" sheet="1" formatCells="0" selectLockedCells="1" sort="0"/>
  <mergeCells count="9">
    <mergeCell ref="A14:K14"/>
    <mergeCell ref="A1:D1"/>
    <mergeCell ref="A5:B5"/>
    <mergeCell ref="A7:B7"/>
    <mergeCell ref="H1:K1"/>
    <mergeCell ref="B12:K12"/>
    <mergeCell ref="C9:I9"/>
    <mergeCell ref="C5:K5"/>
    <mergeCell ref="C7:K7"/>
  </mergeCells>
  <dataValidations count="1">
    <dataValidation type="list" allowBlank="1" showInputMessage="1" showErrorMessage="1" sqref="C9:I9">
      <formula1>"Abitibi-Témiscamingue,Bas-Saint-Laurent,Capitale-Nationale,Centre-du-Québec,Chaudière-Appalaches,Côte-Nord,Estrie,Gaspésie–Îles-de-la-Madeleine,Lanaudière,Laurentides,Laval,Mauricie,Montérégie,Montréal,Nord-du-Québec,Outaouais,Saguenay–Lac-Saint-Jean"</formula1>
    </dataValidation>
  </dataValidations>
  <printOptions horizontalCentered="1"/>
  <pageMargins left="0.39370078740157483" right="0.23622047244094491" top="0.35433070866141736" bottom="0.43307086614173229" header="0.31496062992125984" footer="0.31496062992125984"/>
  <pageSetup scale="66" fitToWidth="0" fitToHeight="0" orientation="portrait" r:id="rId1"/>
  <headerFooter alignWithMargins="0">
    <oddFooter xml:space="preserve">&amp;L&amp;"Arial,Gras"
</oddFooter>
  </headerFooter>
  <ignoredErrors>
    <ignoredError sqref="E18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5" r:id="rId4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5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6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7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8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9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0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11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12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13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14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15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16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17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18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19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0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21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22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23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24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25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26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27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28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1"/>
  <sheetViews>
    <sheetView showGridLines="0" zoomScale="80" zoomScaleNormal="80" zoomScalePageLayoutView="80" workbookViewId="0">
      <selection activeCell="A15" sqref="A15"/>
    </sheetView>
  </sheetViews>
  <sheetFormatPr baseColWidth="10" defaultColWidth="11.42578125" defaultRowHeight="15" x14ac:dyDescent="0.25"/>
  <cols>
    <col min="1" max="1" width="28.7109375" style="65" customWidth="1"/>
    <col min="2" max="2" width="35.7109375" style="66" customWidth="1"/>
    <col min="3" max="3" width="22.5703125" style="66" customWidth="1"/>
    <col min="4" max="4" width="25.42578125" style="66" customWidth="1"/>
    <col min="5" max="6" width="15.28515625" style="66" customWidth="1"/>
    <col min="7" max="7" width="12.7109375" style="66" customWidth="1"/>
    <col min="8" max="10" width="12.7109375" style="59" customWidth="1"/>
    <col min="11" max="12" width="12.7109375" style="60" customWidth="1"/>
    <col min="13" max="13" width="12.7109375" style="67" customWidth="1"/>
    <col min="14" max="17" width="12.7109375" style="68" customWidth="1"/>
    <col min="18" max="18" width="12.7109375" style="69" customWidth="1"/>
    <col min="19" max="19" width="12.7109375" style="68" customWidth="1"/>
    <col min="20" max="20" width="12.7109375" style="69" customWidth="1"/>
    <col min="21" max="22" width="12.7109375" style="68" customWidth="1"/>
    <col min="23" max="23" width="14" style="68" customWidth="1"/>
    <col min="24" max="25" width="12.7109375" style="68" customWidth="1"/>
    <col min="26" max="28" width="15.7109375" style="68" customWidth="1"/>
    <col min="29" max="30" width="15.7109375" style="70" customWidth="1"/>
    <col min="31" max="16384" width="11.42578125" style="65"/>
  </cols>
  <sheetData>
    <row r="1" spans="1:30" s="1" customFormat="1" ht="26.25" customHeight="1" x14ac:dyDescent="0.25">
      <c r="A1" s="61" t="s">
        <v>65</v>
      </c>
      <c r="B1" s="61"/>
      <c r="C1" s="61"/>
      <c r="D1" s="61"/>
      <c r="E1" s="61"/>
      <c r="G1" s="5"/>
      <c r="H1" s="58"/>
      <c r="I1" s="58"/>
      <c r="J1" s="58"/>
      <c r="K1" s="6"/>
      <c r="L1" s="6"/>
      <c r="M1" s="25"/>
      <c r="N1" s="19"/>
      <c r="O1" s="19"/>
      <c r="P1" s="42"/>
      <c r="Q1" s="19"/>
      <c r="R1" s="42"/>
      <c r="S1" s="19"/>
      <c r="T1" s="19"/>
      <c r="U1" s="19"/>
      <c r="V1" s="19"/>
      <c r="W1" s="19"/>
      <c r="X1" s="26"/>
      <c r="Y1" s="46"/>
      <c r="Z1" s="50"/>
      <c r="AA1" s="50"/>
    </row>
    <row r="2" spans="1:30" s="14" customFormat="1" ht="26.25" customHeight="1" x14ac:dyDescent="0.25">
      <c r="A2" s="13" t="s">
        <v>67</v>
      </c>
      <c r="B2" s="13"/>
      <c r="C2" s="13"/>
      <c r="D2" s="13"/>
      <c r="E2" s="13"/>
      <c r="G2" s="15"/>
      <c r="H2" s="16"/>
      <c r="I2" s="16"/>
      <c r="J2" s="16"/>
      <c r="K2" s="17"/>
      <c r="L2" s="17"/>
      <c r="M2" s="24"/>
      <c r="N2" s="20"/>
      <c r="O2" s="20"/>
      <c r="P2" s="43"/>
      <c r="Q2" s="20"/>
      <c r="R2" s="43"/>
      <c r="S2" s="20"/>
      <c r="T2" s="20"/>
      <c r="V2" s="20"/>
      <c r="W2" s="20"/>
      <c r="X2" s="27"/>
      <c r="Y2" s="27"/>
      <c r="Z2" s="51"/>
      <c r="AA2" s="51"/>
    </row>
    <row r="3" spans="1:30" s="1" customFormat="1" ht="24" customHeight="1" x14ac:dyDescent="0.25">
      <c r="A3" s="18" t="s">
        <v>54</v>
      </c>
      <c r="B3" s="13"/>
      <c r="C3" s="13"/>
      <c r="D3" s="13"/>
      <c r="E3" s="13"/>
      <c r="F3" s="14"/>
      <c r="G3" s="61"/>
      <c r="H3" s="58"/>
      <c r="I3" s="58"/>
      <c r="J3" s="58"/>
      <c r="K3" s="6"/>
      <c r="L3" s="6"/>
      <c r="M3" s="22"/>
      <c r="N3" s="19"/>
      <c r="O3" s="19"/>
      <c r="P3" s="42"/>
      <c r="Q3" s="19"/>
      <c r="R3" s="42"/>
      <c r="S3" s="19"/>
      <c r="T3" s="19"/>
      <c r="U3" s="19"/>
      <c r="V3" s="19"/>
      <c r="W3" s="19"/>
      <c r="X3" s="26"/>
      <c r="Y3" s="26"/>
      <c r="Z3" s="52"/>
      <c r="AA3" s="52"/>
    </row>
    <row r="4" spans="1:30" s="7" customFormat="1" ht="21.75" customHeight="1" x14ac:dyDescent="0.25">
      <c r="A4" s="10" t="s">
        <v>7</v>
      </c>
      <c r="B4" s="62"/>
      <c r="C4" s="62"/>
      <c r="D4" s="62"/>
      <c r="E4" s="62"/>
      <c r="G4" s="8"/>
      <c r="H4" s="11"/>
      <c r="I4" s="11"/>
      <c r="J4" s="11"/>
      <c r="K4" s="9"/>
      <c r="L4" s="9"/>
      <c r="M4" s="23"/>
      <c r="N4" s="21"/>
      <c r="O4" s="21"/>
      <c r="P4" s="44"/>
      <c r="Q4" s="21"/>
      <c r="R4" s="44"/>
      <c r="S4" s="21"/>
      <c r="T4" s="21"/>
      <c r="U4" s="21"/>
      <c r="V4" s="21"/>
      <c r="W4" s="21"/>
      <c r="X4" s="28"/>
      <c r="Y4" s="28"/>
      <c r="Z4" s="53"/>
      <c r="AA4" s="53"/>
    </row>
    <row r="5" spans="1:30" s="109" customFormat="1" ht="12" customHeight="1" thickBot="1" x14ac:dyDescent="0.3">
      <c r="A5" s="118"/>
      <c r="B5" s="119"/>
      <c r="C5" s="119"/>
      <c r="D5" s="119"/>
      <c r="E5" s="119"/>
      <c r="G5" s="119"/>
      <c r="H5" s="120"/>
      <c r="I5" s="120"/>
      <c r="J5" s="120"/>
      <c r="K5" s="108"/>
      <c r="L5" s="105"/>
      <c r="M5" s="95"/>
      <c r="N5" s="95"/>
      <c r="O5" s="95"/>
      <c r="P5" s="95"/>
      <c r="Q5" s="95"/>
      <c r="R5" s="95"/>
      <c r="S5" s="96"/>
      <c r="T5" s="106"/>
      <c r="U5" s="107"/>
      <c r="V5" s="107"/>
      <c r="W5" s="107"/>
      <c r="X5" s="108"/>
      <c r="Y5" s="108"/>
      <c r="Z5" s="121"/>
      <c r="AA5" s="122"/>
      <c r="AB5" s="122"/>
      <c r="AC5" s="123"/>
      <c r="AD5" s="123"/>
    </row>
    <row r="6" spans="1:30" s="109" customFormat="1" ht="14.25" x14ac:dyDescent="0.2">
      <c r="A6" s="124" t="s">
        <v>0</v>
      </c>
      <c r="B6" s="125">
        <f>'Identification de la salle'!C5</f>
        <v>0</v>
      </c>
      <c r="C6" s="126"/>
      <c r="D6" s="126"/>
      <c r="E6" s="126"/>
      <c r="F6" s="126"/>
      <c r="G6" s="127"/>
      <c r="H6" s="128"/>
      <c r="I6" s="128"/>
      <c r="J6" s="12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0"/>
    </row>
    <row r="7" spans="1:30" s="109" customFormat="1" ht="18" x14ac:dyDescent="0.25">
      <c r="A7" s="131" t="s">
        <v>3</v>
      </c>
      <c r="B7" s="132">
        <f>'Identification de la salle'!C7</f>
        <v>0</v>
      </c>
      <c r="C7" s="133"/>
      <c r="D7" s="133"/>
      <c r="E7" s="133"/>
      <c r="F7" s="13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s="109" customFormat="1" ht="18" x14ac:dyDescent="0.25">
      <c r="A8" s="131" t="s">
        <v>18</v>
      </c>
      <c r="B8" s="132">
        <f>'Identification de la salle'!C9</f>
        <v>0</v>
      </c>
      <c r="C8" s="132"/>
      <c r="D8" s="137"/>
      <c r="E8" s="137"/>
      <c r="F8" s="134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8"/>
      <c r="S8" s="135"/>
      <c r="T8" s="138"/>
      <c r="U8" s="135"/>
      <c r="V8" s="135"/>
      <c r="W8" s="135"/>
      <c r="X8" s="135"/>
      <c r="Y8" s="135"/>
      <c r="Z8" s="135"/>
      <c r="AA8" s="135"/>
      <c r="AB8" s="135"/>
      <c r="AC8" s="139"/>
      <c r="AD8" s="136"/>
    </row>
    <row r="9" spans="1:30" s="109" customFormat="1" ht="4.5" customHeight="1" thickBot="1" x14ac:dyDescent="0.3">
      <c r="A9" s="131"/>
      <c r="B9" s="137"/>
      <c r="C9" s="137"/>
      <c r="D9" s="137"/>
      <c r="E9" s="137"/>
      <c r="F9" s="134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8"/>
      <c r="S9" s="135"/>
      <c r="T9" s="138"/>
      <c r="U9" s="135"/>
      <c r="V9" s="135"/>
      <c r="W9" s="135"/>
      <c r="X9" s="135"/>
      <c r="Y9" s="135"/>
      <c r="Z9" s="135"/>
      <c r="AA9" s="135"/>
      <c r="AB9" s="135"/>
      <c r="AC9" s="139"/>
      <c r="AD9" s="136"/>
    </row>
    <row r="10" spans="1:30" s="109" customFormat="1" ht="18.75" thickBot="1" x14ac:dyDescent="0.3">
      <c r="A10" s="142" t="s">
        <v>55</v>
      </c>
      <c r="B10" s="143"/>
      <c r="C10" s="144"/>
      <c r="D10" s="144"/>
      <c r="E10" s="145"/>
      <c r="F10" s="141" t="s">
        <v>2</v>
      </c>
      <c r="G10" s="76">
        <f>SUM(G15:G272)</f>
        <v>0</v>
      </c>
      <c r="H10" s="83">
        <f>SUM(H15:H272)</f>
        <v>0</v>
      </c>
      <c r="I10" s="83">
        <f>COUNTIFS(I15:I272,"X")</f>
        <v>0</v>
      </c>
      <c r="J10" s="80">
        <f t="shared" ref="J10:X10" si="0">SUM(J15:J272)</f>
        <v>0</v>
      </c>
      <c r="K10" s="80">
        <f t="shared" si="0"/>
        <v>0</v>
      </c>
      <c r="L10" s="84">
        <f t="shared" si="0"/>
        <v>0</v>
      </c>
      <c r="M10" s="78">
        <f t="shared" si="0"/>
        <v>0</v>
      </c>
      <c r="N10" s="79">
        <f>SUM(N15:N272)</f>
        <v>0</v>
      </c>
      <c r="O10" s="91"/>
      <c r="P10" s="78">
        <f>IF(OR(L10="",L10=0),0,M10/L10)</f>
        <v>0</v>
      </c>
      <c r="Q10" s="78">
        <f>SUM(Q15:Q272)</f>
        <v>0</v>
      </c>
      <c r="R10" s="85">
        <f>SUM(R15:R272)</f>
        <v>0</v>
      </c>
      <c r="S10" s="80">
        <f>SUM(S15:S272)</f>
        <v>0</v>
      </c>
      <c r="T10" s="81">
        <f t="shared" si="0"/>
        <v>0</v>
      </c>
      <c r="U10" s="80">
        <f>SUM(U15:U272)</f>
        <v>0</v>
      </c>
      <c r="V10" s="78">
        <f>SUM(V15:V272)</f>
        <v>0</v>
      </c>
      <c r="W10" s="76">
        <f>COUNTIFS(W15:W272,"X")</f>
        <v>0</v>
      </c>
      <c r="X10" s="77">
        <f t="shared" si="0"/>
        <v>0</v>
      </c>
      <c r="Y10" s="78">
        <f>SUM(Y15:Y272)</f>
        <v>0</v>
      </c>
      <c r="Z10" s="73">
        <f>COUNTIFS(Z15:Z271,"X")</f>
        <v>0</v>
      </c>
      <c r="AA10" s="74">
        <f>COUNTIFS(AA15:AA271,"X")</f>
        <v>0</v>
      </c>
      <c r="AB10" s="74">
        <f>COUNTIFS(AB15:AB271,"X")</f>
        <v>0</v>
      </c>
      <c r="AC10" s="74">
        <f>COUNTIFS(AC15:AC271,"X")</f>
        <v>0</v>
      </c>
      <c r="AD10" s="75">
        <f>COUNTIFS(AD15:AD271,"X")</f>
        <v>0</v>
      </c>
    </row>
    <row r="11" spans="1:30" s="1" customFormat="1" ht="5.25" customHeight="1" thickBot="1" x14ac:dyDescent="0.3">
      <c r="A11" s="63"/>
      <c r="B11" s="64"/>
      <c r="C11" s="38"/>
      <c r="D11" s="38"/>
      <c r="E11" s="38"/>
      <c r="F11" s="140"/>
      <c r="G11" s="82"/>
      <c r="H11" s="82"/>
      <c r="I11" s="82"/>
      <c r="J11" s="40"/>
      <c r="K11" s="40"/>
      <c r="L11" s="39"/>
      <c r="M11" s="40"/>
      <c r="N11" s="40"/>
      <c r="O11" s="40"/>
      <c r="P11" s="40"/>
      <c r="Q11" s="40"/>
      <c r="R11" s="45"/>
      <c r="S11" s="40"/>
      <c r="T11" s="45"/>
      <c r="U11" s="40"/>
      <c r="V11" s="40"/>
      <c r="W11" s="40"/>
      <c r="X11" s="40"/>
      <c r="Y11" s="40"/>
      <c r="Z11" s="41"/>
      <c r="AA11" s="41"/>
      <c r="AB11" s="41"/>
      <c r="AC11" s="72"/>
      <c r="AD11" s="72"/>
    </row>
    <row r="12" spans="1:30" s="1" customFormat="1" ht="27.75" customHeight="1" thickBot="1" x14ac:dyDescent="0.25">
      <c r="A12" s="247" t="s">
        <v>32</v>
      </c>
      <c r="B12" s="248"/>
      <c r="C12" s="248"/>
      <c r="D12" s="248"/>
      <c r="E12" s="249" t="s">
        <v>31</v>
      </c>
      <c r="F12" s="249"/>
      <c r="G12" s="249"/>
      <c r="H12" s="249"/>
      <c r="I12" s="249"/>
      <c r="J12" s="249"/>
      <c r="K12" s="249"/>
      <c r="L12" s="249"/>
      <c r="M12" s="250"/>
      <c r="N12" s="251" t="s">
        <v>27</v>
      </c>
      <c r="O12" s="249"/>
      <c r="P12" s="249"/>
      <c r="Q12" s="250"/>
      <c r="R12" s="244" t="s">
        <v>28</v>
      </c>
      <c r="S12" s="245"/>
      <c r="T12" s="245"/>
      <c r="U12" s="245"/>
      <c r="V12" s="246"/>
      <c r="W12" s="241" t="s">
        <v>29</v>
      </c>
      <c r="X12" s="242"/>
      <c r="Y12" s="243"/>
      <c r="Z12" s="244" t="s">
        <v>30</v>
      </c>
      <c r="AA12" s="245"/>
      <c r="AB12" s="245"/>
      <c r="AC12" s="245"/>
      <c r="AD12" s="246"/>
    </row>
    <row r="13" spans="1:30" s="1" customFormat="1" ht="27.75" customHeight="1" x14ac:dyDescent="0.2">
      <c r="A13" s="252" t="s">
        <v>4</v>
      </c>
      <c r="B13" s="254" t="s">
        <v>1</v>
      </c>
      <c r="C13" s="56" t="s">
        <v>36</v>
      </c>
      <c r="D13" s="256" t="s">
        <v>33</v>
      </c>
      <c r="E13" s="258" t="s">
        <v>35</v>
      </c>
      <c r="F13" s="259"/>
      <c r="G13" s="235" t="s">
        <v>56</v>
      </c>
      <c r="H13" s="235" t="s">
        <v>20</v>
      </c>
      <c r="I13" s="235" t="s">
        <v>40</v>
      </c>
      <c r="J13" s="260" t="s">
        <v>11</v>
      </c>
      <c r="K13" s="260" t="s">
        <v>8</v>
      </c>
      <c r="L13" s="235" t="s">
        <v>12</v>
      </c>
      <c r="M13" s="237" t="s">
        <v>16</v>
      </c>
      <c r="N13" s="229" t="s">
        <v>43</v>
      </c>
      <c r="O13" s="86"/>
      <c r="P13" s="89"/>
      <c r="Q13" s="227" t="s">
        <v>46</v>
      </c>
      <c r="R13" s="239" t="s">
        <v>21</v>
      </c>
      <c r="S13" s="221" t="s">
        <v>22</v>
      </c>
      <c r="T13" s="223" t="s">
        <v>23</v>
      </c>
      <c r="U13" s="221" t="s">
        <v>24</v>
      </c>
      <c r="V13" s="227" t="s">
        <v>34</v>
      </c>
      <c r="W13" s="229" t="s">
        <v>25</v>
      </c>
      <c r="X13" s="221" t="s">
        <v>15</v>
      </c>
      <c r="Y13" s="231" t="s">
        <v>13</v>
      </c>
      <c r="Z13" s="233" t="s">
        <v>26</v>
      </c>
      <c r="AA13" s="225" t="s">
        <v>52</v>
      </c>
      <c r="AB13" s="221" t="s">
        <v>49</v>
      </c>
      <c r="AC13" s="225" t="s">
        <v>41</v>
      </c>
      <c r="AD13" s="227" t="s">
        <v>42</v>
      </c>
    </row>
    <row r="14" spans="1:30" s="4" customFormat="1" ht="141.75" customHeight="1" x14ac:dyDescent="0.25">
      <c r="A14" s="253"/>
      <c r="B14" s="255"/>
      <c r="C14" s="12" t="s">
        <v>37</v>
      </c>
      <c r="D14" s="257"/>
      <c r="E14" s="54" t="s">
        <v>38</v>
      </c>
      <c r="F14" s="55" t="s">
        <v>39</v>
      </c>
      <c r="G14" s="236"/>
      <c r="H14" s="236"/>
      <c r="I14" s="236"/>
      <c r="J14" s="261"/>
      <c r="K14" s="261"/>
      <c r="L14" s="236"/>
      <c r="M14" s="238"/>
      <c r="N14" s="230"/>
      <c r="O14" s="87" t="s">
        <v>47</v>
      </c>
      <c r="P14" s="90" t="s">
        <v>48</v>
      </c>
      <c r="Q14" s="228"/>
      <c r="R14" s="240"/>
      <c r="S14" s="222"/>
      <c r="T14" s="224"/>
      <c r="U14" s="222"/>
      <c r="V14" s="228"/>
      <c r="W14" s="230"/>
      <c r="X14" s="222"/>
      <c r="Y14" s="232"/>
      <c r="Z14" s="234"/>
      <c r="AA14" s="226"/>
      <c r="AB14" s="222"/>
      <c r="AC14" s="226"/>
      <c r="AD14" s="228"/>
    </row>
    <row r="15" spans="1:30" s="30" customFormat="1" ht="24.95" customHeight="1" x14ac:dyDescent="0.2">
      <c r="A15" s="48"/>
      <c r="B15" s="48"/>
      <c r="C15" s="48"/>
      <c r="D15" s="57"/>
      <c r="E15" s="194"/>
      <c r="F15" s="195"/>
      <c r="G15" s="32"/>
      <c r="H15" s="32"/>
      <c r="I15" s="88"/>
      <c r="J15" s="29"/>
      <c r="K15" s="29"/>
      <c r="L15" s="34"/>
      <c r="M15" s="47"/>
      <c r="N15" s="49" t="str">
        <f>IF(AND(J15="",K15=""),"",J15+K15)</f>
        <v/>
      </c>
      <c r="O15" s="33" t="str">
        <f>IF(N15="","",N15/G15)</f>
        <v/>
      </c>
      <c r="P15" s="33" t="str">
        <f>IF(OR(L15="",L15=0),"",M15/L15)</f>
        <v/>
      </c>
      <c r="Q15" s="47"/>
      <c r="R15" s="92"/>
      <c r="S15" s="29"/>
      <c r="T15" s="93"/>
      <c r="U15" s="29"/>
      <c r="V15" s="47"/>
      <c r="W15" s="94"/>
      <c r="X15" s="34"/>
      <c r="Y15" s="36"/>
      <c r="Z15" s="37"/>
      <c r="AA15" s="71"/>
      <c r="AB15" s="71"/>
      <c r="AC15" s="71"/>
      <c r="AD15" s="31"/>
    </row>
    <row r="16" spans="1:30" s="30" customFormat="1" ht="24.95" customHeight="1" x14ac:dyDescent="0.2">
      <c r="A16" s="48"/>
      <c r="B16" s="48"/>
      <c r="C16" s="48"/>
      <c r="D16" s="57"/>
      <c r="E16" s="194"/>
      <c r="F16" s="195"/>
      <c r="G16" s="32"/>
      <c r="H16" s="32"/>
      <c r="I16" s="88"/>
      <c r="J16" s="29"/>
      <c r="K16" s="29"/>
      <c r="L16" s="34"/>
      <c r="M16" s="47"/>
      <c r="N16" s="49" t="str">
        <f t="shared" ref="N16:N79" si="1">IF(AND(J16="",K16=""),"",J16+K16)</f>
        <v/>
      </c>
      <c r="O16" s="33" t="str">
        <f t="shared" ref="O16:O79" si="2">IF(N16="","",N16/G16)</f>
        <v/>
      </c>
      <c r="P16" s="33" t="str">
        <f t="shared" ref="P16:P79" si="3">IF(OR(L16="",L16=0),"",M16/L16)</f>
        <v/>
      </c>
      <c r="Q16" s="47"/>
      <c r="R16" s="92"/>
      <c r="S16" s="29"/>
      <c r="T16" s="93"/>
      <c r="U16" s="29"/>
      <c r="V16" s="47"/>
      <c r="W16" s="35"/>
      <c r="X16" s="34"/>
      <c r="Y16" s="36"/>
      <c r="Z16" s="37"/>
      <c r="AA16" s="71"/>
      <c r="AB16" s="71"/>
      <c r="AC16" s="71"/>
      <c r="AD16" s="31"/>
    </row>
    <row r="17" spans="1:30" s="30" customFormat="1" ht="24.95" customHeight="1" x14ac:dyDescent="0.2">
      <c r="A17" s="48"/>
      <c r="B17" s="48"/>
      <c r="C17" s="48"/>
      <c r="D17" s="57"/>
      <c r="E17" s="194"/>
      <c r="F17" s="195"/>
      <c r="G17" s="32"/>
      <c r="H17" s="32"/>
      <c r="I17" s="88"/>
      <c r="J17" s="29"/>
      <c r="K17" s="29"/>
      <c r="L17" s="34"/>
      <c r="M17" s="47"/>
      <c r="N17" s="49" t="str">
        <f t="shared" si="1"/>
        <v/>
      </c>
      <c r="O17" s="33" t="str">
        <f t="shared" si="2"/>
        <v/>
      </c>
      <c r="P17" s="33" t="str">
        <f t="shared" si="3"/>
        <v/>
      </c>
      <c r="Q17" s="47"/>
      <c r="R17" s="92"/>
      <c r="S17" s="29"/>
      <c r="T17" s="93"/>
      <c r="U17" s="29"/>
      <c r="V17" s="47"/>
      <c r="W17" s="35"/>
      <c r="X17" s="34"/>
      <c r="Y17" s="36"/>
      <c r="Z17" s="37"/>
      <c r="AA17" s="71"/>
      <c r="AB17" s="71"/>
      <c r="AC17" s="71"/>
      <c r="AD17" s="31"/>
    </row>
    <row r="18" spans="1:30" s="30" customFormat="1" ht="24.95" customHeight="1" x14ac:dyDescent="0.2">
      <c r="A18" s="48"/>
      <c r="B18" s="48"/>
      <c r="C18" s="48"/>
      <c r="D18" s="57"/>
      <c r="E18" s="194"/>
      <c r="F18" s="195"/>
      <c r="G18" s="32"/>
      <c r="H18" s="32"/>
      <c r="I18" s="88"/>
      <c r="J18" s="29"/>
      <c r="K18" s="29"/>
      <c r="L18" s="34"/>
      <c r="M18" s="47"/>
      <c r="N18" s="49" t="str">
        <f t="shared" si="1"/>
        <v/>
      </c>
      <c r="O18" s="33" t="str">
        <f t="shared" si="2"/>
        <v/>
      </c>
      <c r="P18" s="33" t="str">
        <f t="shared" si="3"/>
        <v/>
      </c>
      <c r="Q18" s="47"/>
      <c r="R18" s="92"/>
      <c r="S18" s="29"/>
      <c r="T18" s="93"/>
      <c r="U18" s="29"/>
      <c r="V18" s="47"/>
      <c r="W18" s="35"/>
      <c r="X18" s="34"/>
      <c r="Y18" s="36"/>
      <c r="Z18" s="37"/>
      <c r="AA18" s="71"/>
      <c r="AB18" s="71"/>
      <c r="AC18" s="71"/>
      <c r="AD18" s="31"/>
    </row>
    <row r="19" spans="1:30" s="30" customFormat="1" ht="24.95" customHeight="1" x14ac:dyDescent="0.2">
      <c r="A19" s="48"/>
      <c r="B19" s="48"/>
      <c r="C19" s="48"/>
      <c r="D19" s="57"/>
      <c r="E19" s="194"/>
      <c r="F19" s="195"/>
      <c r="G19" s="32"/>
      <c r="H19" s="32"/>
      <c r="I19" s="88"/>
      <c r="J19" s="29"/>
      <c r="K19" s="29"/>
      <c r="L19" s="34"/>
      <c r="M19" s="47"/>
      <c r="N19" s="49" t="str">
        <f t="shared" si="1"/>
        <v/>
      </c>
      <c r="O19" s="33" t="str">
        <f t="shared" si="2"/>
        <v/>
      </c>
      <c r="P19" s="33" t="str">
        <f t="shared" si="3"/>
        <v/>
      </c>
      <c r="Q19" s="47"/>
      <c r="R19" s="92"/>
      <c r="S19" s="29"/>
      <c r="T19" s="93"/>
      <c r="U19" s="29"/>
      <c r="V19" s="47"/>
      <c r="W19" s="35"/>
      <c r="X19" s="34"/>
      <c r="Y19" s="36"/>
      <c r="Z19" s="37"/>
      <c r="AA19" s="71"/>
      <c r="AB19" s="71"/>
      <c r="AC19" s="71"/>
      <c r="AD19" s="31"/>
    </row>
    <row r="20" spans="1:30" s="30" customFormat="1" ht="24.95" customHeight="1" x14ac:dyDescent="0.2">
      <c r="A20" s="48"/>
      <c r="B20" s="48"/>
      <c r="C20" s="48"/>
      <c r="D20" s="57"/>
      <c r="E20" s="194"/>
      <c r="F20" s="195"/>
      <c r="G20" s="32"/>
      <c r="H20" s="32"/>
      <c r="I20" s="88"/>
      <c r="J20" s="29"/>
      <c r="K20" s="29"/>
      <c r="L20" s="34"/>
      <c r="M20" s="47"/>
      <c r="N20" s="49" t="str">
        <f t="shared" si="1"/>
        <v/>
      </c>
      <c r="O20" s="33" t="str">
        <f t="shared" si="2"/>
        <v/>
      </c>
      <c r="P20" s="33" t="str">
        <f t="shared" si="3"/>
        <v/>
      </c>
      <c r="Q20" s="47"/>
      <c r="R20" s="92"/>
      <c r="S20" s="29"/>
      <c r="T20" s="93"/>
      <c r="U20" s="29"/>
      <c r="V20" s="47"/>
      <c r="W20" s="35"/>
      <c r="X20" s="34"/>
      <c r="Y20" s="36"/>
      <c r="Z20" s="37"/>
      <c r="AA20" s="71"/>
      <c r="AB20" s="71"/>
      <c r="AC20" s="71"/>
      <c r="AD20" s="31"/>
    </row>
    <row r="21" spans="1:30" s="30" customFormat="1" ht="24.95" customHeight="1" x14ac:dyDescent="0.2">
      <c r="A21" s="48"/>
      <c r="B21" s="48"/>
      <c r="C21" s="48"/>
      <c r="D21" s="57"/>
      <c r="E21" s="194"/>
      <c r="F21" s="195"/>
      <c r="G21" s="32"/>
      <c r="H21" s="32"/>
      <c r="I21" s="88"/>
      <c r="J21" s="29"/>
      <c r="K21" s="29"/>
      <c r="L21" s="34"/>
      <c r="M21" s="47"/>
      <c r="N21" s="49" t="str">
        <f t="shared" si="1"/>
        <v/>
      </c>
      <c r="O21" s="33" t="str">
        <f t="shared" si="2"/>
        <v/>
      </c>
      <c r="P21" s="33" t="str">
        <f t="shared" si="3"/>
        <v/>
      </c>
      <c r="Q21" s="47"/>
      <c r="R21" s="92"/>
      <c r="S21" s="29"/>
      <c r="T21" s="93"/>
      <c r="U21" s="29"/>
      <c r="V21" s="47"/>
      <c r="W21" s="35"/>
      <c r="X21" s="34"/>
      <c r="Y21" s="36"/>
      <c r="Z21" s="37"/>
      <c r="AA21" s="71"/>
      <c r="AB21" s="71"/>
      <c r="AC21" s="71"/>
      <c r="AD21" s="31"/>
    </row>
    <row r="22" spans="1:30" s="30" customFormat="1" ht="24.95" customHeight="1" x14ac:dyDescent="0.2">
      <c r="A22" s="48"/>
      <c r="B22" s="48"/>
      <c r="C22" s="48"/>
      <c r="D22" s="57"/>
      <c r="E22" s="194"/>
      <c r="F22" s="195"/>
      <c r="G22" s="32"/>
      <c r="H22" s="32"/>
      <c r="I22" s="88"/>
      <c r="J22" s="29"/>
      <c r="K22" s="29"/>
      <c r="L22" s="34"/>
      <c r="M22" s="47"/>
      <c r="N22" s="49" t="str">
        <f t="shared" si="1"/>
        <v/>
      </c>
      <c r="O22" s="33" t="str">
        <f t="shared" si="2"/>
        <v/>
      </c>
      <c r="P22" s="33" t="str">
        <f t="shared" si="3"/>
        <v/>
      </c>
      <c r="Q22" s="47"/>
      <c r="R22" s="92"/>
      <c r="S22" s="29"/>
      <c r="T22" s="93"/>
      <c r="U22" s="29"/>
      <c r="V22" s="47"/>
      <c r="W22" s="35"/>
      <c r="X22" s="34"/>
      <c r="Y22" s="36"/>
      <c r="Z22" s="37"/>
      <c r="AA22" s="71"/>
      <c r="AB22" s="71"/>
      <c r="AC22" s="71"/>
      <c r="AD22" s="31"/>
    </row>
    <row r="23" spans="1:30" s="30" customFormat="1" ht="24.95" customHeight="1" x14ac:dyDescent="0.2">
      <c r="A23" s="48"/>
      <c r="B23" s="48"/>
      <c r="C23" s="48"/>
      <c r="D23" s="57"/>
      <c r="E23" s="194"/>
      <c r="F23" s="195"/>
      <c r="G23" s="32"/>
      <c r="H23" s="32"/>
      <c r="I23" s="88"/>
      <c r="J23" s="29"/>
      <c r="K23" s="29"/>
      <c r="L23" s="34"/>
      <c r="M23" s="47"/>
      <c r="N23" s="49" t="str">
        <f t="shared" si="1"/>
        <v/>
      </c>
      <c r="O23" s="33" t="str">
        <f t="shared" si="2"/>
        <v/>
      </c>
      <c r="P23" s="33" t="str">
        <f t="shared" si="3"/>
        <v/>
      </c>
      <c r="Q23" s="47"/>
      <c r="R23" s="92"/>
      <c r="S23" s="29"/>
      <c r="T23" s="93"/>
      <c r="U23" s="29"/>
      <c r="V23" s="47"/>
      <c r="W23" s="35"/>
      <c r="X23" s="34"/>
      <c r="Y23" s="36"/>
      <c r="Z23" s="37"/>
      <c r="AA23" s="71"/>
      <c r="AB23" s="71"/>
      <c r="AC23" s="71"/>
      <c r="AD23" s="31"/>
    </row>
    <row r="24" spans="1:30" s="30" customFormat="1" ht="24.95" customHeight="1" x14ac:dyDescent="0.2">
      <c r="A24" s="48"/>
      <c r="B24" s="48"/>
      <c r="C24" s="48"/>
      <c r="D24" s="57"/>
      <c r="E24" s="194"/>
      <c r="F24" s="195"/>
      <c r="G24" s="32"/>
      <c r="H24" s="32"/>
      <c r="I24" s="88"/>
      <c r="J24" s="29"/>
      <c r="K24" s="29"/>
      <c r="L24" s="34"/>
      <c r="M24" s="47"/>
      <c r="N24" s="49" t="str">
        <f t="shared" si="1"/>
        <v/>
      </c>
      <c r="O24" s="33" t="str">
        <f t="shared" si="2"/>
        <v/>
      </c>
      <c r="P24" s="33" t="str">
        <f t="shared" si="3"/>
        <v/>
      </c>
      <c r="Q24" s="47"/>
      <c r="R24" s="92"/>
      <c r="S24" s="29"/>
      <c r="T24" s="93"/>
      <c r="U24" s="29"/>
      <c r="V24" s="47"/>
      <c r="W24" s="35"/>
      <c r="X24" s="34"/>
      <c r="Y24" s="36"/>
      <c r="Z24" s="37"/>
      <c r="AA24" s="71"/>
      <c r="AB24" s="71"/>
      <c r="AC24" s="71"/>
      <c r="AD24" s="31"/>
    </row>
    <row r="25" spans="1:30" s="30" customFormat="1" ht="24.95" customHeight="1" x14ac:dyDescent="0.2">
      <c r="A25" s="48"/>
      <c r="B25" s="48"/>
      <c r="C25" s="48"/>
      <c r="D25" s="57"/>
      <c r="E25" s="194"/>
      <c r="F25" s="195"/>
      <c r="G25" s="32"/>
      <c r="H25" s="32"/>
      <c r="I25" s="88"/>
      <c r="J25" s="29"/>
      <c r="K25" s="29"/>
      <c r="L25" s="34"/>
      <c r="M25" s="47"/>
      <c r="N25" s="49" t="str">
        <f t="shared" si="1"/>
        <v/>
      </c>
      <c r="O25" s="33" t="str">
        <f t="shared" si="2"/>
        <v/>
      </c>
      <c r="P25" s="33" t="str">
        <f t="shared" si="3"/>
        <v/>
      </c>
      <c r="Q25" s="47"/>
      <c r="R25" s="92"/>
      <c r="S25" s="29"/>
      <c r="T25" s="93"/>
      <c r="U25" s="29"/>
      <c r="V25" s="47"/>
      <c r="W25" s="35"/>
      <c r="X25" s="34"/>
      <c r="Y25" s="36"/>
      <c r="Z25" s="37"/>
      <c r="AA25" s="71"/>
      <c r="AB25" s="71"/>
      <c r="AC25" s="71"/>
      <c r="AD25" s="31"/>
    </row>
    <row r="26" spans="1:30" s="30" customFormat="1" ht="24.95" customHeight="1" x14ac:dyDescent="0.2">
      <c r="A26" s="48"/>
      <c r="B26" s="48"/>
      <c r="C26" s="48"/>
      <c r="D26" s="57"/>
      <c r="E26" s="194"/>
      <c r="F26" s="195"/>
      <c r="G26" s="32"/>
      <c r="H26" s="32"/>
      <c r="I26" s="88"/>
      <c r="J26" s="29"/>
      <c r="K26" s="29"/>
      <c r="L26" s="34"/>
      <c r="M26" s="47"/>
      <c r="N26" s="49" t="str">
        <f t="shared" si="1"/>
        <v/>
      </c>
      <c r="O26" s="33" t="str">
        <f t="shared" si="2"/>
        <v/>
      </c>
      <c r="P26" s="33" t="str">
        <f t="shared" si="3"/>
        <v/>
      </c>
      <c r="Q26" s="47"/>
      <c r="R26" s="92"/>
      <c r="S26" s="29"/>
      <c r="T26" s="93"/>
      <c r="U26" s="29"/>
      <c r="V26" s="47"/>
      <c r="W26" s="35"/>
      <c r="X26" s="34"/>
      <c r="Y26" s="36"/>
      <c r="Z26" s="37"/>
      <c r="AA26" s="71"/>
      <c r="AB26" s="71"/>
      <c r="AC26" s="71"/>
      <c r="AD26" s="31"/>
    </row>
    <row r="27" spans="1:30" s="30" customFormat="1" ht="24.95" customHeight="1" x14ac:dyDescent="0.2">
      <c r="A27" s="48"/>
      <c r="B27" s="48"/>
      <c r="C27" s="48"/>
      <c r="D27" s="57"/>
      <c r="E27" s="194"/>
      <c r="F27" s="195"/>
      <c r="G27" s="32"/>
      <c r="H27" s="32"/>
      <c r="I27" s="88"/>
      <c r="J27" s="29"/>
      <c r="K27" s="29"/>
      <c r="L27" s="34"/>
      <c r="M27" s="47"/>
      <c r="N27" s="49" t="str">
        <f t="shared" si="1"/>
        <v/>
      </c>
      <c r="O27" s="33" t="str">
        <f t="shared" si="2"/>
        <v/>
      </c>
      <c r="P27" s="33" t="str">
        <f t="shared" si="3"/>
        <v/>
      </c>
      <c r="Q27" s="47"/>
      <c r="R27" s="92"/>
      <c r="S27" s="29"/>
      <c r="T27" s="93"/>
      <c r="U27" s="29"/>
      <c r="V27" s="47"/>
      <c r="W27" s="35"/>
      <c r="X27" s="34"/>
      <c r="Y27" s="36"/>
      <c r="Z27" s="37"/>
      <c r="AA27" s="71"/>
      <c r="AB27" s="71"/>
      <c r="AC27" s="71"/>
      <c r="AD27" s="31"/>
    </row>
    <row r="28" spans="1:30" s="30" customFormat="1" ht="24.95" customHeight="1" x14ac:dyDescent="0.2">
      <c r="A28" s="48"/>
      <c r="B28" s="48"/>
      <c r="C28" s="48"/>
      <c r="D28" s="57"/>
      <c r="E28" s="194"/>
      <c r="F28" s="195"/>
      <c r="G28" s="32"/>
      <c r="H28" s="32"/>
      <c r="I28" s="88"/>
      <c r="J28" s="29"/>
      <c r="K28" s="29"/>
      <c r="L28" s="34"/>
      <c r="M28" s="47"/>
      <c r="N28" s="49" t="str">
        <f t="shared" si="1"/>
        <v/>
      </c>
      <c r="O28" s="33" t="str">
        <f t="shared" si="2"/>
        <v/>
      </c>
      <c r="P28" s="33" t="str">
        <f t="shared" si="3"/>
        <v/>
      </c>
      <c r="Q28" s="47"/>
      <c r="R28" s="92"/>
      <c r="S28" s="29"/>
      <c r="T28" s="93"/>
      <c r="U28" s="29"/>
      <c r="V28" s="47"/>
      <c r="W28" s="35"/>
      <c r="X28" s="34"/>
      <c r="Y28" s="36"/>
      <c r="Z28" s="37"/>
      <c r="AA28" s="71"/>
      <c r="AB28" s="71"/>
      <c r="AC28" s="71"/>
      <c r="AD28" s="31"/>
    </row>
    <row r="29" spans="1:30" s="30" customFormat="1" ht="24.95" customHeight="1" x14ac:dyDescent="0.2">
      <c r="A29" s="48"/>
      <c r="B29" s="48"/>
      <c r="C29" s="48"/>
      <c r="D29" s="57"/>
      <c r="E29" s="194"/>
      <c r="F29" s="195"/>
      <c r="G29" s="32"/>
      <c r="H29" s="32"/>
      <c r="I29" s="88"/>
      <c r="J29" s="29"/>
      <c r="K29" s="29"/>
      <c r="L29" s="34"/>
      <c r="M29" s="47"/>
      <c r="N29" s="49" t="str">
        <f t="shared" si="1"/>
        <v/>
      </c>
      <c r="O29" s="33" t="str">
        <f t="shared" si="2"/>
        <v/>
      </c>
      <c r="P29" s="33" t="str">
        <f t="shared" si="3"/>
        <v/>
      </c>
      <c r="Q29" s="47"/>
      <c r="R29" s="92"/>
      <c r="S29" s="29"/>
      <c r="T29" s="93"/>
      <c r="U29" s="29"/>
      <c r="V29" s="47"/>
      <c r="W29" s="35"/>
      <c r="X29" s="34"/>
      <c r="Y29" s="36"/>
      <c r="Z29" s="37"/>
      <c r="AA29" s="71"/>
      <c r="AB29" s="71"/>
      <c r="AC29" s="71"/>
      <c r="AD29" s="31"/>
    </row>
    <row r="30" spans="1:30" s="30" customFormat="1" ht="24.95" customHeight="1" x14ac:dyDescent="0.2">
      <c r="A30" s="48"/>
      <c r="B30" s="48"/>
      <c r="C30" s="48"/>
      <c r="D30" s="57"/>
      <c r="E30" s="194"/>
      <c r="F30" s="195"/>
      <c r="G30" s="32"/>
      <c r="H30" s="32"/>
      <c r="I30" s="88"/>
      <c r="J30" s="29"/>
      <c r="K30" s="29"/>
      <c r="L30" s="34"/>
      <c r="M30" s="47"/>
      <c r="N30" s="49" t="str">
        <f t="shared" si="1"/>
        <v/>
      </c>
      <c r="O30" s="33" t="str">
        <f t="shared" si="2"/>
        <v/>
      </c>
      <c r="P30" s="33" t="str">
        <f t="shared" si="3"/>
        <v/>
      </c>
      <c r="Q30" s="47"/>
      <c r="R30" s="92"/>
      <c r="S30" s="29"/>
      <c r="T30" s="93"/>
      <c r="U30" s="29"/>
      <c r="V30" s="47"/>
      <c r="W30" s="35"/>
      <c r="X30" s="34"/>
      <c r="Y30" s="36"/>
      <c r="Z30" s="37"/>
      <c r="AA30" s="71"/>
      <c r="AB30" s="71"/>
      <c r="AC30" s="71"/>
      <c r="AD30" s="31"/>
    </row>
    <row r="31" spans="1:30" ht="24.95" customHeight="1" x14ac:dyDescent="0.2">
      <c r="A31" s="48"/>
      <c r="B31" s="48"/>
      <c r="C31" s="48"/>
      <c r="D31" s="57"/>
      <c r="E31" s="194"/>
      <c r="F31" s="195"/>
      <c r="G31" s="32"/>
      <c r="H31" s="32"/>
      <c r="I31" s="88"/>
      <c r="J31" s="29"/>
      <c r="K31" s="29"/>
      <c r="L31" s="34"/>
      <c r="M31" s="47"/>
      <c r="N31" s="49" t="str">
        <f t="shared" si="1"/>
        <v/>
      </c>
      <c r="O31" s="33" t="str">
        <f t="shared" si="2"/>
        <v/>
      </c>
      <c r="P31" s="33" t="str">
        <f t="shared" si="3"/>
        <v/>
      </c>
      <c r="Q31" s="47"/>
      <c r="R31" s="92"/>
      <c r="S31" s="29"/>
      <c r="T31" s="93"/>
      <c r="U31" s="29"/>
      <c r="V31" s="47"/>
      <c r="W31" s="35"/>
      <c r="X31" s="34"/>
      <c r="Y31" s="36"/>
      <c r="Z31" s="37"/>
      <c r="AA31" s="71"/>
      <c r="AB31" s="71"/>
      <c r="AC31" s="71"/>
      <c r="AD31" s="31"/>
    </row>
    <row r="32" spans="1:30" s="3" customFormat="1" ht="24.95" customHeight="1" x14ac:dyDescent="0.2">
      <c r="A32" s="48"/>
      <c r="B32" s="48"/>
      <c r="C32" s="48"/>
      <c r="D32" s="57"/>
      <c r="E32" s="194"/>
      <c r="F32" s="195"/>
      <c r="G32" s="32"/>
      <c r="H32" s="32"/>
      <c r="I32" s="88"/>
      <c r="J32" s="29"/>
      <c r="K32" s="29"/>
      <c r="L32" s="34"/>
      <c r="M32" s="47"/>
      <c r="N32" s="49" t="str">
        <f t="shared" si="1"/>
        <v/>
      </c>
      <c r="O32" s="33" t="str">
        <f t="shared" si="2"/>
        <v/>
      </c>
      <c r="P32" s="33" t="str">
        <f t="shared" si="3"/>
        <v/>
      </c>
      <c r="Q32" s="47"/>
      <c r="R32" s="92"/>
      <c r="S32" s="29"/>
      <c r="T32" s="93"/>
      <c r="U32" s="29"/>
      <c r="V32" s="47"/>
      <c r="W32" s="35"/>
      <c r="X32" s="34"/>
      <c r="Y32" s="36"/>
      <c r="Z32" s="37"/>
      <c r="AA32" s="71"/>
      <c r="AB32" s="71"/>
      <c r="AC32" s="71"/>
      <c r="AD32" s="31"/>
    </row>
    <row r="33" spans="1:30" s="2" customFormat="1" ht="24.95" customHeight="1" x14ac:dyDescent="0.2">
      <c r="A33" s="48"/>
      <c r="B33" s="48"/>
      <c r="C33" s="48"/>
      <c r="D33" s="57"/>
      <c r="E33" s="194"/>
      <c r="F33" s="195"/>
      <c r="G33" s="32"/>
      <c r="H33" s="32"/>
      <c r="I33" s="88"/>
      <c r="J33" s="29"/>
      <c r="K33" s="29"/>
      <c r="L33" s="34"/>
      <c r="M33" s="47"/>
      <c r="N33" s="49" t="str">
        <f t="shared" si="1"/>
        <v/>
      </c>
      <c r="O33" s="33" t="str">
        <f t="shared" si="2"/>
        <v/>
      </c>
      <c r="P33" s="33" t="str">
        <f t="shared" si="3"/>
        <v/>
      </c>
      <c r="Q33" s="47"/>
      <c r="R33" s="92"/>
      <c r="S33" s="29"/>
      <c r="T33" s="93"/>
      <c r="U33" s="29"/>
      <c r="V33" s="47"/>
      <c r="W33" s="35"/>
      <c r="X33" s="34"/>
      <c r="Y33" s="36"/>
      <c r="Z33" s="37"/>
      <c r="AA33" s="71"/>
      <c r="AB33" s="71"/>
      <c r="AC33" s="71"/>
      <c r="AD33" s="31"/>
    </row>
    <row r="34" spans="1:30" s="2" customFormat="1" ht="24.95" customHeight="1" x14ac:dyDescent="0.2">
      <c r="A34" s="48"/>
      <c r="B34" s="48"/>
      <c r="C34" s="48"/>
      <c r="D34" s="57"/>
      <c r="E34" s="194"/>
      <c r="F34" s="195"/>
      <c r="G34" s="32"/>
      <c r="H34" s="32"/>
      <c r="I34" s="88"/>
      <c r="J34" s="29"/>
      <c r="K34" s="29"/>
      <c r="L34" s="34"/>
      <c r="M34" s="47"/>
      <c r="N34" s="49" t="str">
        <f t="shared" si="1"/>
        <v/>
      </c>
      <c r="O34" s="33" t="str">
        <f t="shared" si="2"/>
        <v/>
      </c>
      <c r="P34" s="33" t="str">
        <f t="shared" si="3"/>
        <v/>
      </c>
      <c r="Q34" s="47"/>
      <c r="R34" s="92"/>
      <c r="S34" s="29"/>
      <c r="T34" s="93"/>
      <c r="U34" s="29"/>
      <c r="V34" s="47"/>
      <c r="W34" s="35"/>
      <c r="X34" s="34"/>
      <c r="Y34" s="36"/>
      <c r="Z34" s="37"/>
      <c r="AA34" s="71"/>
      <c r="AB34" s="71"/>
      <c r="AC34" s="71"/>
      <c r="AD34" s="31"/>
    </row>
    <row r="35" spans="1:30" s="2" customFormat="1" ht="24.95" customHeight="1" x14ac:dyDescent="0.2">
      <c r="A35" s="48"/>
      <c r="B35" s="48"/>
      <c r="C35" s="48"/>
      <c r="D35" s="57"/>
      <c r="E35" s="194"/>
      <c r="F35" s="195"/>
      <c r="G35" s="32"/>
      <c r="H35" s="32"/>
      <c r="I35" s="88"/>
      <c r="J35" s="29"/>
      <c r="K35" s="29"/>
      <c r="L35" s="34"/>
      <c r="M35" s="47"/>
      <c r="N35" s="49" t="str">
        <f t="shared" si="1"/>
        <v/>
      </c>
      <c r="O35" s="33" t="str">
        <f t="shared" si="2"/>
        <v/>
      </c>
      <c r="P35" s="33" t="str">
        <f t="shared" si="3"/>
        <v/>
      </c>
      <c r="Q35" s="47"/>
      <c r="R35" s="92"/>
      <c r="S35" s="29"/>
      <c r="T35" s="93"/>
      <c r="U35" s="29"/>
      <c r="V35" s="47"/>
      <c r="W35" s="35"/>
      <c r="X35" s="34"/>
      <c r="Y35" s="36"/>
      <c r="Z35" s="37"/>
      <c r="AA35" s="71"/>
      <c r="AB35" s="71"/>
      <c r="AC35" s="71"/>
      <c r="AD35" s="31"/>
    </row>
    <row r="36" spans="1:30" s="2" customFormat="1" ht="24.95" customHeight="1" x14ac:dyDescent="0.2">
      <c r="A36" s="48"/>
      <c r="B36" s="48"/>
      <c r="C36" s="48"/>
      <c r="D36" s="57"/>
      <c r="E36" s="194"/>
      <c r="F36" s="195"/>
      <c r="G36" s="32"/>
      <c r="H36" s="32"/>
      <c r="I36" s="88"/>
      <c r="J36" s="29"/>
      <c r="K36" s="29"/>
      <c r="L36" s="34"/>
      <c r="M36" s="47"/>
      <c r="N36" s="49" t="str">
        <f t="shared" si="1"/>
        <v/>
      </c>
      <c r="O36" s="33" t="str">
        <f t="shared" si="2"/>
        <v/>
      </c>
      <c r="P36" s="33" t="str">
        <f t="shared" si="3"/>
        <v/>
      </c>
      <c r="Q36" s="47"/>
      <c r="R36" s="92"/>
      <c r="S36" s="29"/>
      <c r="T36" s="93"/>
      <c r="U36" s="29"/>
      <c r="V36" s="47"/>
      <c r="W36" s="35"/>
      <c r="X36" s="34"/>
      <c r="Y36" s="36"/>
      <c r="Z36" s="37"/>
      <c r="AA36" s="71"/>
      <c r="AB36" s="71"/>
      <c r="AC36" s="71"/>
      <c r="AD36" s="31"/>
    </row>
    <row r="37" spans="1:30" s="2" customFormat="1" ht="24.95" customHeight="1" x14ac:dyDescent="0.2">
      <c r="A37" s="48"/>
      <c r="B37" s="48"/>
      <c r="C37" s="48"/>
      <c r="D37" s="57"/>
      <c r="E37" s="194"/>
      <c r="F37" s="195"/>
      <c r="G37" s="32"/>
      <c r="H37" s="32"/>
      <c r="I37" s="88"/>
      <c r="J37" s="29"/>
      <c r="K37" s="29"/>
      <c r="L37" s="34"/>
      <c r="M37" s="47"/>
      <c r="N37" s="49" t="str">
        <f t="shared" si="1"/>
        <v/>
      </c>
      <c r="O37" s="33" t="str">
        <f t="shared" si="2"/>
        <v/>
      </c>
      <c r="P37" s="33" t="str">
        <f t="shared" si="3"/>
        <v/>
      </c>
      <c r="Q37" s="47"/>
      <c r="R37" s="92"/>
      <c r="S37" s="29"/>
      <c r="T37" s="93"/>
      <c r="U37" s="29"/>
      <c r="V37" s="47"/>
      <c r="W37" s="35"/>
      <c r="X37" s="34"/>
      <c r="Y37" s="36"/>
      <c r="Z37" s="37"/>
      <c r="AA37" s="71"/>
      <c r="AB37" s="71"/>
      <c r="AC37" s="71"/>
      <c r="AD37" s="31"/>
    </row>
    <row r="38" spans="1:30" s="2" customFormat="1" ht="24.95" customHeight="1" x14ac:dyDescent="0.2">
      <c r="A38" s="48"/>
      <c r="B38" s="48"/>
      <c r="C38" s="48"/>
      <c r="D38" s="57"/>
      <c r="E38" s="194"/>
      <c r="F38" s="195"/>
      <c r="G38" s="32"/>
      <c r="H38" s="32"/>
      <c r="I38" s="88"/>
      <c r="J38" s="29"/>
      <c r="K38" s="29"/>
      <c r="L38" s="34"/>
      <c r="M38" s="47"/>
      <c r="N38" s="49" t="str">
        <f t="shared" si="1"/>
        <v/>
      </c>
      <c r="O38" s="33" t="str">
        <f t="shared" si="2"/>
        <v/>
      </c>
      <c r="P38" s="33" t="str">
        <f t="shared" si="3"/>
        <v/>
      </c>
      <c r="Q38" s="47"/>
      <c r="R38" s="92"/>
      <c r="S38" s="29"/>
      <c r="T38" s="93"/>
      <c r="U38" s="29"/>
      <c r="V38" s="47"/>
      <c r="W38" s="35"/>
      <c r="X38" s="34"/>
      <c r="Y38" s="36"/>
      <c r="Z38" s="37"/>
      <c r="AA38" s="71"/>
      <c r="AB38" s="71"/>
      <c r="AC38" s="71"/>
      <c r="AD38" s="31"/>
    </row>
    <row r="39" spans="1:30" s="2" customFormat="1" ht="24.95" customHeight="1" x14ac:dyDescent="0.2">
      <c r="A39" s="48"/>
      <c r="B39" s="48"/>
      <c r="C39" s="48"/>
      <c r="D39" s="57"/>
      <c r="E39" s="194"/>
      <c r="F39" s="195"/>
      <c r="G39" s="32"/>
      <c r="H39" s="32"/>
      <c r="I39" s="88"/>
      <c r="J39" s="29"/>
      <c r="K39" s="29"/>
      <c r="L39" s="34"/>
      <c r="M39" s="47"/>
      <c r="N39" s="49" t="str">
        <f t="shared" si="1"/>
        <v/>
      </c>
      <c r="O39" s="33" t="str">
        <f t="shared" si="2"/>
        <v/>
      </c>
      <c r="P39" s="33" t="str">
        <f t="shared" si="3"/>
        <v/>
      </c>
      <c r="Q39" s="47"/>
      <c r="R39" s="92"/>
      <c r="S39" s="29"/>
      <c r="T39" s="93"/>
      <c r="U39" s="29"/>
      <c r="V39" s="47"/>
      <c r="W39" s="35"/>
      <c r="X39" s="34"/>
      <c r="Y39" s="36"/>
      <c r="Z39" s="37"/>
      <c r="AA39" s="71"/>
      <c r="AB39" s="71"/>
      <c r="AC39" s="71"/>
      <c r="AD39" s="31"/>
    </row>
    <row r="40" spans="1:30" s="2" customFormat="1" ht="24.95" customHeight="1" x14ac:dyDescent="0.2">
      <c r="A40" s="48"/>
      <c r="B40" s="48"/>
      <c r="C40" s="48"/>
      <c r="D40" s="57"/>
      <c r="E40" s="194"/>
      <c r="F40" s="195"/>
      <c r="G40" s="32"/>
      <c r="H40" s="32"/>
      <c r="I40" s="88"/>
      <c r="J40" s="29"/>
      <c r="K40" s="29"/>
      <c r="L40" s="34"/>
      <c r="M40" s="47"/>
      <c r="N40" s="49" t="str">
        <f t="shared" si="1"/>
        <v/>
      </c>
      <c r="O40" s="33" t="str">
        <f t="shared" si="2"/>
        <v/>
      </c>
      <c r="P40" s="33" t="str">
        <f t="shared" si="3"/>
        <v/>
      </c>
      <c r="Q40" s="47"/>
      <c r="R40" s="92"/>
      <c r="S40" s="29"/>
      <c r="T40" s="93"/>
      <c r="U40" s="29"/>
      <c r="V40" s="47"/>
      <c r="W40" s="35"/>
      <c r="X40" s="34"/>
      <c r="Y40" s="36"/>
      <c r="Z40" s="37"/>
      <c r="AA40" s="71"/>
      <c r="AB40" s="71"/>
      <c r="AC40" s="71"/>
      <c r="AD40" s="31"/>
    </row>
    <row r="41" spans="1:30" s="2" customFormat="1" ht="24.95" customHeight="1" x14ac:dyDescent="0.2">
      <c r="A41" s="48"/>
      <c r="B41" s="48"/>
      <c r="C41" s="48"/>
      <c r="D41" s="57"/>
      <c r="E41" s="194"/>
      <c r="F41" s="195"/>
      <c r="G41" s="32"/>
      <c r="H41" s="32"/>
      <c r="I41" s="88"/>
      <c r="J41" s="29"/>
      <c r="K41" s="29"/>
      <c r="L41" s="34"/>
      <c r="M41" s="47"/>
      <c r="N41" s="49" t="str">
        <f t="shared" si="1"/>
        <v/>
      </c>
      <c r="O41" s="33" t="str">
        <f t="shared" si="2"/>
        <v/>
      </c>
      <c r="P41" s="33" t="str">
        <f t="shared" si="3"/>
        <v/>
      </c>
      <c r="Q41" s="47"/>
      <c r="R41" s="92"/>
      <c r="S41" s="29"/>
      <c r="T41" s="93"/>
      <c r="U41" s="29"/>
      <c r="V41" s="47"/>
      <c r="W41" s="35"/>
      <c r="X41" s="34"/>
      <c r="Y41" s="36"/>
      <c r="Z41" s="37"/>
      <c r="AA41" s="71"/>
      <c r="AB41" s="71"/>
      <c r="AC41" s="71"/>
      <c r="AD41" s="31"/>
    </row>
    <row r="42" spans="1:30" s="2" customFormat="1" ht="24.95" customHeight="1" x14ac:dyDescent="0.2">
      <c r="A42" s="48"/>
      <c r="B42" s="48"/>
      <c r="C42" s="48"/>
      <c r="D42" s="57"/>
      <c r="E42" s="194"/>
      <c r="F42" s="195"/>
      <c r="G42" s="32"/>
      <c r="H42" s="32"/>
      <c r="I42" s="88"/>
      <c r="J42" s="29"/>
      <c r="K42" s="29"/>
      <c r="L42" s="34"/>
      <c r="M42" s="47"/>
      <c r="N42" s="49" t="str">
        <f t="shared" si="1"/>
        <v/>
      </c>
      <c r="O42" s="33" t="str">
        <f t="shared" si="2"/>
        <v/>
      </c>
      <c r="P42" s="33" t="str">
        <f t="shared" si="3"/>
        <v/>
      </c>
      <c r="Q42" s="47"/>
      <c r="R42" s="92"/>
      <c r="S42" s="29"/>
      <c r="T42" s="93"/>
      <c r="U42" s="29"/>
      <c r="V42" s="47"/>
      <c r="W42" s="35"/>
      <c r="X42" s="34"/>
      <c r="Y42" s="36"/>
      <c r="Z42" s="37"/>
      <c r="AA42" s="71"/>
      <c r="AB42" s="71"/>
      <c r="AC42" s="71"/>
      <c r="AD42" s="31"/>
    </row>
    <row r="43" spans="1:30" s="2" customFormat="1" ht="24.95" customHeight="1" x14ac:dyDescent="0.2">
      <c r="A43" s="48"/>
      <c r="B43" s="48"/>
      <c r="C43" s="48"/>
      <c r="D43" s="57"/>
      <c r="E43" s="194"/>
      <c r="F43" s="195"/>
      <c r="G43" s="32"/>
      <c r="H43" s="32"/>
      <c r="I43" s="88"/>
      <c r="J43" s="29"/>
      <c r="K43" s="29"/>
      <c r="L43" s="34"/>
      <c r="M43" s="47"/>
      <c r="N43" s="49" t="str">
        <f t="shared" si="1"/>
        <v/>
      </c>
      <c r="O43" s="33" t="str">
        <f t="shared" si="2"/>
        <v/>
      </c>
      <c r="P43" s="33" t="str">
        <f t="shared" si="3"/>
        <v/>
      </c>
      <c r="Q43" s="47"/>
      <c r="R43" s="92"/>
      <c r="S43" s="29"/>
      <c r="T43" s="93"/>
      <c r="U43" s="29"/>
      <c r="V43" s="47"/>
      <c r="W43" s="35"/>
      <c r="X43" s="34"/>
      <c r="Y43" s="36"/>
      <c r="Z43" s="37"/>
      <c r="AA43" s="71"/>
      <c r="AB43" s="71"/>
      <c r="AC43" s="71"/>
      <c r="AD43" s="31"/>
    </row>
    <row r="44" spans="1:30" s="2" customFormat="1" ht="24.95" customHeight="1" x14ac:dyDescent="0.2">
      <c r="A44" s="48"/>
      <c r="B44" s="48"/>
      <c r="C44" s="48"/>
      <c r="D44" s="57"/>
      <c r="E44" s="194"/>
      <c r="F44" s="195"/>
      <c r="G44" s="32"/>
      <c r="H44" s="32"/>
      <c r="I44" s="88"/>
      <c r="J44" s="29"/>
      <c r="K44" s="29"/>
      <c r="L44" s="34"/>
      <c r="M44" s="47"/>
      <c r="N44" s="49" t="str">
        <f t="shared" si="1"/>
        <v/>
      </c>
      <c r="O44" s="33" t="str">
        <f t="shared" si="2"/>
        <v/>
      </c>
      <c r="P44" s="33" t="str">
        <f t="shared" si="3"/>
        <v/>
      </c>
      <c r="Q44" s="47"/>
      <c r="R44" s="92"/>
      <c r="S44" s="29"/>
      <c r="T44" s="93"/>
      <c r="U44" s="29"/>
      <c r="V44" s="47"/>
      <c r="W44" s="35"/>
      <c r="X44" s="34"/>
      <c r="Y44" s="36"/>
      <c r="Z44" s="37"/>
      <c r="AA44" s="71"/>
      <c r="AB44" s="71"/>
      <c r="AC44" s="71"/>
      <c r="AD44" s="31"/>
    </row>
    <row r="45" spans="1:30" s="2" customFormat="1" ht="24.95" customHeight="1" x14ac:dyDescent="0.2">
      <c r="A45" s="48"/>
      <c r="B45" s="48"/>
      <c r="C45" s="48"/>
      <c r="D45" s="57"/>
      <c r="E45" s="194"/>
      <c r="F45" s="195"/>
      <c r="G45" s="32"/>
      <c r="H45" s="32"/>
      <c r="I45" s="88"/>
      <c r="J45" s="29"/>
      <c r="K45" s="29"/>
      <c r="L45" s="34"/>
      <c r="M45" s="47"/>
      <c r="N45" s="49" t="str">
        <f t="shared" si="1"/>
        <v/>
      </c>
      <c r="O45" s="33" t="str">
        <f t="shared" si="2"/>
        <v/>
      </c>
      <c r="P45" s="33" t="str">
        <f t="shared" si="3"/>
        <v/>
      </c>
      <c r="Q45" s="47"/>
      <c r="R45" s="92"/>
      <c r="S45" s="29"/>
      <c r="T45" s="93"/>
      <c r="U45" s="29"/>
      <c r="V45" s="47"/>
      <c r="W45" s="35"/>
      <c r="X45" s="34"/>
      <c r="Y45" s="36"/>
      <c r="Z45" s="37"/>
      <c r="AA45" s="71"/>
      <c r="AB45" s="71"/>
      <c r="AC45" s="71"/>
      <c r="AD45" s="31"/>
    </row>
    <row r="46" spans="1:30" s="2" customFormat="1" ht="24.95" customHeight="1" x14ac:dyDescent="0.2">
      <c r="A46" s="48"/>
      <c r="B46" s="48"/>
      <c r="C46" s="48"/>
      <c r="D46" s="57"/>
      <c r="E46" s="194"/>
      <c r="F46" s="195"/>
      <c r="G46" s="32"/>
      <c r="H46" s="32"/>
      <c r="I46" s="88"/>
      <c r="J46" s="29"/>
      <c r="K46" s="29"/>
      <c r="L46" s="34"/>
      <c r="M46" s="47"/>
      <c r="N46" s="49" t="str">
        <f t="shared" si="1"/>
        <v/>
      </c>
      <c r="O46" s="33" t="str">
        <f t="shared" si="2"/>
        <v/>
      </c>
      <c r="P46" s="33" t="str">
        <f t="shared" si="3"/>
        <v/>
      </c>
      <c r="Q46" s="47"/>
      <c r="R46" s="92"/>
      <c r="S46" s="29"/>
      <c r="T46" s="93"/>
      <c r="U46" s="29"/>
      <c r="V46" s="47"/>
      <c r="W46" s="35"/>
      <c r="X46" s="34"/>
      <c r="Y46" s="36"/>
      <c r="Z46" s="37"/>
      <c r="AA46" s="71"/>
      <c r="AB46" s="71"/>
      <c r="AC46" s="71"/>
      <c r="AD46" s="31"/>
    </row>
    <row r="47" spans="1:30" ht="24.95" customHeight="1" x14ac:dyDescent="0.2">
      <c r="A47" s="48"/>
      <c r="B47" s="48"/>
      <c r="C47" s="48"/>
      <c r="D47" s="57"/>
      <c r="E47" s="194"/>
      <c r="F47" s="195"/>
      <c r="G47" s="32"/>
      <c r="H47" s="32"/>
      <c r="I47" s="88"/>
      <c r="J47" s="29"/>
      <c r="K47" s="29"/>
      <c r="L47" s="34"/>
      <c r="M47" s="47"/>
      <c r="N47" s="49" t="str">
        <f t="shared" si="1"/>
        <v/>
      </c>
      <c r="O47" s="33" t="str">
        <f t="shared" si="2"/>
        <v/>
      </c>
      <c r="P47" s="33" t="str">
        <f t="shared" si="3"/>
        <v/>
      </c>
      <c r="Q47" s="47"/>
      <c r="R47" s="92"/>
      <c r="S47" s="29"/>
      <c r="T47" s="93"/>
      <c r="U47" s="29"/>
      <c r="V47" s="47"/>
      <c r="W47" s="35"/>
      <c r="X47" s="34"/>
      <c r="Y47" s="36"/>
      <c r="Z47" s="37"/>
      <c r="AA47" s="71"/>
      <c r="AB47" s="71"/>
      <c r="AC47" s="71"/>
      <c r="AD47" s="31"/>
    </row>
    <row r="48" spans="1:30" ht="24.95" customHeight="1" x14ac:dyDescent="0.2">
      <c r="A48" s="48"/>
      <c r="B48" s="48"/>
      <c r="C48" s="48"/>
      <c r="D48" s="57"/>
      <c r="E48" s="194"/>
      <c r="F48" s="195"/>
      <c r="G48" s="32"/>
      <c r="H48" s="32"/>
      <c r="I48" s="88"/>
      <c r="J48" s="29"/>
      <c r="K48" s="29"/>
      <c r="L48" s="34"/>
      <c r="M48" s="47"/>
      <c r="N48" s="49" t="str">
        <f t="shared" si="1"/>
        <v/>
      </c>
      <c r="O48" s="33" t="str">
        <f t="shared" si="2"/>
        <v/>
      </c>
      <c r="P48" s="33" t="str">
        <f t="shared" si="3"/>
        <v/>
      </c>
      <c r="Q48" s="47"/>
      <c r="R48" s="92"/>
      <c r="S48" s="29"/>
      <c r="T48" s="93"/>
      <c r="U48" s="29"/>
      <c r="V48" s="47"/>
      <c r="W48" s="35"/>
      <c r="X48" s="34"/>
      <c r="Y48" s="36"/>
      <c r="Z48" s="37"/>
      <c r="AA48" s="71"/>
      <c r="AB48" s="71"/>
      <c r="AC48" s="71"/>
      <c r="AD48" s="31"/>
    </row>
    <row r="49" spans="1:30" ht="24.95" customHeight="1" x14ac:dyDescent="0.2">
      <c r="A49" s="48"/>
      <c r="B49" s="48"/>
      <c r="C49" s="48"/>
      <c r="D49" s="57"/>
      <c r="E49" s="194"/>
      <c r="F49" s="195"/>
      <c r="G49" s="32"/>
      <c r="H49" s="32"/>
      <c r="I49" s="88"/>
      <c r="J49" s="29"/>
      <c r="K49" s="29"/>
      <c r="L49" s="34"/>
      <c r="M49" s="47"/>
      <c r="N49" s="49" t="str">
        <f t="shared" si="1"/>
        <v/>
      </c>
      <c r="O49" s="33" t="str">
        <f t="shared" si="2"/>
        <v/>
      </c>
      <c r="P49" s="33" t="str">
        <f t="shared" si="3"/>
        <v/>
      </c>
      <c r="Q49" s="47"/>
      <c r="R49" s="92"/>
      <c r="S49" s="29"/>
      <c r="T49" s="93"/>
      <c r="U49" s="29"/>
      <c r="V49" s="47"/>
      <c r="W49" s="35"/>
      <c r="X49" s="34"/>
      <c r="Y49" s="36"/>
      <c r="Z49" s="37"/>
      <c r="AA49" s="71"/>
      <c r="AB49" s="71"/>
      <c r="AC49" s="71"/>
      <c r="AD49" s="31"/>
    </row>
    <row r="50" spans="1:30" ht="24.95" customHeight="1" x14ac:dyDescent="0.2">
      <c r="A50" s="48"/>
      <c r="B50" s="48"/>
      <c r="C50" s="48"/>
      <c r="D50" s="57"/>
      <c r="E50" s="194"/>
      <c r="F50" s="195"/>
      <c r="G50" s="32"/>
      <c r="H50" s="32"/>
      <c r="I50" s="88"/>
      <c r="J50" s="29"/>
      <c r="K50" s="29"/>
      <c r="L50" s="34"/>
      <c r="M50" s="47"/>
      <c r="N50" s="49" t="str">
        <f t="shared" si="1"/>
        <v/>
      </c>
      <c r="O50" s="33" t="str">
        <f t="shared" si="2"/>
        <v/>
      </c>
      <c r="P50" s="33" t="str">
        <f t="shared" si="3"/>
        <v/>
      </c>
      <c r="Q50" s="47"/>
      <c r="R50" s="92"/>
      <c r="S50" s="29"/>
      <c r="T50" s="93"/>
      <c r="U50" s="29"/>
      <c r="V50" s="47"/>
      <c r="W50" s="35"/>
      <c r="X50" s="34"/>
      <c r="Y50" s="36"/>
      <c r="Z50" s="37"/>
      <c r="AA50" s="71"/>
      <c r="AB50" s="71"/>
      <c r="AC50" s="71"/>
      <c r="AD50" s="31"/>
    </row>
    <row r="51" spans="1:30" ht="24.95" customHeight="1" x14ac:dyDescent="0.2">
      <c r="A51" s="48"/>
      <c r="B51" s="48"/>
      <c r="C51" s="48"/>
      <c r="D51" s="57"/>
      <c r="E51" s="194"/>
      <c r="F51" s="195"/>
      <c r="G51" s="32"/>
      <c r="H51" s="32"/>
      <c r="I51" s="88"/>
      <c r="J51" s="29"/>
      <c r="K51" s="29"/>
      <c r="L51" s="34"/>
      <c r="M51" s="47"/>
      <c r="N51" s="49" t="str">
        <f t="shared" si="1"/>
        <v/>
      </c>
      <c r="O51" s="33" t="str">
        <f t="shared" si="2"/>
        <v/>
      </c>
      <c r="P51" s="33" t="str">
        <f t="shared" si="3"/>
        <v/>
      </c>
      <c r="Q51" s="47"/>
      <c r="R51" s="92"/>
      <c r="S51" s="29"/>
      <c r="T51" s="93"/>
      <c r="U51" s="29"/>
      <c r="V51" s="47"/>
      <c r="W51" s="35"/>
      <c r="X51" s="34"/>
      <c r="Y51" s="36"/>
      <c r="Z51" s="37"/>
      <c r="AA51" s="71"/>
      <c r="AB51" s="71"/>
      <c r="AC51" s="71"/>
      <c r="AD51" s="31"/>
    </row>
    <row r="52" spans="1:30" ht="24.95" customHeight="1" x14ac:dyDescent="0.2">
      <c r="A52" s="48"/>
      <c r="B52" s="48"/>
      <c r="C52" s="48"/>
      <c r="D52" s="57"/>
      <c r="E52" s="194"/>
      <c r="F52" s="195"/>
      <c r="G52" s="32"/>
      <c r="H52" s="32"/>
      <c r="I52" s="88"/>
      <c r="J52" s="29"/>
      <c r="K52" s="29"/>
      <c r="L52" s="34"/>
      <c r="M52" s="47"/>
      <c r="N52" s="49" t="str">
        <f t="shared" si="1"/>
        <v/>
      </c>
      <c r="O52" s="33" t="str">
        <f t="shared" si="2"/>
        <v/>
      </c>
      <c r="P52" s="33" t="str">
        <f t="shared" si="3"/>
        <v/>
      </c>
      <c r="Q52" s="47"/>
      <c r="R52" s="92"/>
      <c r="S52" s="29"/>
      <c r="T52" s="93"/>
      <c r="U52" s="29"/>
      <c r="V52" s="47"/>
      <c r="W52" s="35"/>
      <c r="X52" s="34"/>
      <c r="Y52" s="36"/>
      <c r="Z52" s="37"/>
      <c r="AA52" s="71"/>
      <c r="AB52" s="71"/>
      <c r="AC52" s="71"/>
      <c r="AD52" s="31"/>
    </row>
    <row r="53" spans="1:30" ht="24.95" customHeight="1" x14ac:dyDescent="0.2">
      <c r="A53" s="48"/>
      <c r="B53" s="48"/>
      <c r="C53" s="48"/>
      <c r="D53" s="57"/>
      <c r="E53" s="194"/>
      <c r="F53" s="195"/>
      <c r="G53" s="32"/>
      <c r="H53" s="32"/>
      <c r="I53" s="88"/>
      <c r="J53" s="29"/>
      <c r="K53" s="29"/>
      <c r="L53" s="34"/>
      <c r="M53" s="47"/>
      <c r="N53" s="49" t="str">
        <f t="shared" si="1"/>
        <v/>
      </c>
      <c r="O53" s="33" t="str">
        <f t="shared" si="2"/>
        <v/>
      </c>
      <c r="P53" s="33" t="str">
        <f t="shared" si="3"/>
        <v/>
      </c>
      <c r="Q53" s="47"/>
      <c r="R53" s="92"/>
      <c r="S53" s="29"/>
      <c r="T53" s="93"/>
      <c r="U53" s="29"/>
      <c r="V53" s="47"/>
      <c r="W53" s="35"/>
      <c r="X53" s="34"/>
      <c r="Y53" s="36"/>
      <c r="Z53" s="37"/>
      <c r="AA53" s="71"/>
      <c r="AB53" s="71"/>
      <c r="AC53" s="71"/>
      <c r="AD53" s="31"/>
    </row>
    <row r="54" spans="1:30" ht="24.95" customHeight="1" x14ac:dyDescent="0.2">
      <c r="A54" s="48"/>
      <c r="B54" s="48"/>
      <c r="C54" s="48"/>
      <c r="D54" s="57"/>
      <c r="E54" s="194"/>
      <c r="F54" s="195"/>
      <c r="G54" s="32"/>
      <c r="H54" s="32"/>
      <c r="I54" s="88"/>
      <c r="J54" s="29"/>
      <c r="K54" s="29"/>
      <c r="L54" s="34"/>
      <c r="M54" s="47"/>
      <c r="N54" s="49" t="str">
        <f t="shared" si="1"/>
        <v/>
      </c>
      <c r="O54" s="33" t="str">
        <f t="shared" si="2"/>
        <v/>
      </c>
      <c r="P54" s="33" t="str">
        <f t="shared" si="3"/>
        <v/>
      </c>
      <c r="Q54" s="47"/>
      <c r="R54" s="92"/>
      <c r="S54" s="29"/>
      <c r="T54" s="93"/>
      <c r="U54" s="29"/>
      <c r="V54" s="47"/>
      <c r="W54" s="35"/>
      <c r="X54" s="34"/>
      <c r="Y54" s="36"/>
      <c r="Z54" s="37"/>
      <c r="AA54" s="71"/>
      <c r="AB54" s="71"/>
      <c r="AC54" s="71"/>
      <c r="AD54" s="31"/>
    </row>
    <row r="55" spans="1:30" ht="24.95" customHeight="1" x14ac:dyDescent="0.2">
      <c r="A55" s="48"/>
      <c r="B55" s="48"/>
      <c r="C55" s="48"/>
      <c r="D55" s="57"/>
      <c r="E55" s="194"/>
      <c r="F55" s="195"/>
      <c r="G55" s="32"/>
      <c r="H55" s="32"/>
      <c r="I55" s="88"/>
      <c r="J55" s="29"/>
      <c r="K55" s="29"/>
      <c r="L55" s="34"/>
      <c r="M55" s="47"/>
      <c r="N55" s="49" t="str">
        <f t="shared" si="1"/>
        <v/>
      </c>
      <c r="O55" s="33" t="str">
        <f t="shared" si="2"/>
        <v/>
      </c>
      <c r="P55" s="33" t="str">
        <f t="shared" si="3"/>
        <v/>
      </c>
      <c r="Q55" s="47"/>
      <c r="R55" s="92"/>
      <c r="S55" s="29"/>
      <c r="T55" s="93"/>
      <c r="U55" s="29"/>
      <c r="V55" s="47"/>
      <c r="W55" s="35"/>
      <c r="X55" s="34"/>
      <c r="Y55" s="36"/>
      <c r="Z55" s="37"/>
      <c r="AA55" s="71"/>
      <c r="AB55" s="71"/>
      <c r="AC55" s="71"/>
      <c r="AD55" s="31"/>
    </row>
    <row r="56" spans="1:30" ht="24.95" customHeight="1" x14ac:dyDescent="0.2">
      <c r="A56" s="48"/>
      <c r="B56" s="48"/>
      <c r="C56" s="48"/>
      <c r="D56" s="57"/>
      <c r="E56" s="194"/>
      <c r="F56" s="195"/>
      <c r="G56" s="32"/>
      <c r="H56" s="32"/>
      <c r="I56" s="88"/>
      <c r="J56" s="29"/>
      <c r="K56" s="29"/>
      <c r="L56" s="34"/>
      <c r="M56" s="47"/>
      <c r="N56" s="49" t="str">
        <f t="shared" si="1"/>
        <v/>
      </c>
      <c r="O56" s="33" t="str">
        <f t="shared" si="2"/>
        <v/>
      </c>
      <c r="P56" s="33" t="str">
        <f t="shared" si="3"/>
        <v/>
      </c>
      <c r="Q56" s="47"/>
      <c r="R56" s="92"/>
      <c r="S56" s="29"/>
      <c r="T56" s="93"/>
      <c r="U56" s="29"/>
      <c r="V56" s="47"/>
      <c r="W56" s="35"/>
      <c r="X56" s="34"/>
      <c r="Y56" s="36"/>
      <c r="Z56" s="37"/>
      <c r="AA56" s="71"/>
      <c r="AB56" s="71"/>
      <c r="AC56" s="71"/>
      <c r="AD56" s="31"/>
    </row>
    <row r="57" spans="1:30" s="66" customFormat="1" ht="24.95" customHeight="1" x14ac:dyDescent="0.2">
      <c r="A57" s="48"/>
      <c r="B57" s="48"/>
      <c r="C57" s="48"/>
      <c r="D57" s="57"/>
      <c r="E57" s="194"/>
      <c r="F57" s="195"/>
      <c r="G57" s="32"/>
      <c r="H57" s="32"/>
      <c r="I57" s="88"/>
      <c r="J57" s="29"/>
      <c r="K57" s="29"/>
      <c r="L57" s="34"/>
      <c r="M57" s="47"/>
      <c r="N57" s="49" t="str">
        <f t="shared" si="1"/>
        <v/>
      </c>
      <c r="O57" s="33" t="str">
        <f t="shared" si="2"/>
        <v/>
      </c>
      <c r="P57" s="33" t="str">
        <f t="shared" si="3"/>
        <v/>
      </c>
      <c r="Q57" s="47"/>
      <c r="R57" s="92"/>
      <c r="S57" s="29"/>
      <c r="T57" s="93"/>
      <c r="U57" s="29"/>
      <c r="V57" s="47"/>
      <c r="W57" s="35"/>
      <c r="X57" s="34"/>
      <c r="Y57" s="36"/>
      <c r="Z57" s="37"/>
      <c r="AA57" s="71"/>
      <c r="AB57" s="71"/>
      <c r="AC57" s="71"/>
      <c r="AD57" s="31"/>
    </row>
    <row r="58" spans="1:30" ht="24.95" customHeight="1" x14ac:dyDescent="0.2">
      <c r="A58" s="48"/>
      <c r="B58" s="48"/>
      <c r="C58" s="48"/>
      <c r="D58" s="57"/>
      <c r="E58" s="194"/>
      <c r="F58" s="195"/>
      <c r="G58" s="32"/>
      <c r="H58" s="32"/>
      <c r="I58" s="88"/>
      <c r="J58" s="29"/>
      <c r="K58" s="29"/>
      <c r="L58" s="34"/>
      <c r="M58" s="47"/>
      <c r="N58" s="49" t="str">
        <f t="shared" si="1"/>
        <v/>
      </c>
      <c r="O58" s="33" t="str">
        <f t="shared" si="2"/>
        <v/>
      </c>
      <c r="P58" s="33" t="str">
        <f t="shared" si="3"/>
        <v/>
      </c>
      <c r="Q58" s="47"/>
      <c r="R58" s="92"/>
      <c r="S58" s="29"/>
      <c r="T58" s="93"/>
      <c r="U58" s="29"/>
      <c r="V58" s="47"/>
      <c r="W58" s="35"/>
      <c r="X58" s="34"/>
      <c r="Y58" s="36"/>
      <c r="Z58" s="37"/>
      <c r="AA58" s="71"/>
      <c r="AB58" s="71"/>
      <c r="AC58" s="71"/>
      <c r="AD58" s="31"/>
    </row>
    <row r="59" spans="1:30" ht="24.95" customHeight="1" x14ac:dyDescent="0.2">
      <c r="A59" s="48"/>
      <c r="B59" s="48"/>
      <c r="C59" s="48"/>
      <c r="D59" s="57"/>
      <c r="E59" s="194"/>
      <c r="F59" s="195"/>
      <c r="G59" s="32"/>
      <c r="H59" s="32"/>
      <c r="I59" s="88"/>
      <c r="J59" s="29"/>
      <c r="K59" s="29"/>
      <c r="L59" s="34"/>
      <c r="M59" s="47"/>
      <c r="N59" s="49" t="str">
        <f t="shared" si="1"/>
        <v/>
      </c>
      <c r="O59" s="33" t="str">
        <f t="shared" si="2"/>
        <v/>
      </c>
      <c r="P59" s="33" t="str">
        <f t="shared" si="3"/>
        <v/>
      </c>
      <c r="Q59" s="47"/>
      <c r="R59" s="92"/>
      <c r="S59" s="29"/>
      <c r="T59" s="93"/>
      <c r="U59" s="29"/>
      <c r="V59" s="47"/>
      <c r="W59" s="35"/>
      <c r="X59" s="34"/>
      <c r="Y59" s="36"/>
      <c r="Z59" s="37"/>
      <c r="AA59" s="71"/>
      <c r="AB59" s="71"/>
      <c r="AC59" s="71"/>
      <c r="AD59" s="31"/>
    </row>
    <row r="60" spans="1:30" ht="24.95" customHeight="1" x14ac:dyDescent="0.2">
      <c r="A60" s="48"/>
      <c r="B60" s="48"/>
      <c r="C60" s="48"/>
      <c r="D60" s="57"/>
      <c r="E60" s="194"/>
      <c r="F60" s="195"/>
      <c r="G60" s="32"/>
      <c r="H60" s="32"/>
      <c r="I60" s="88"/>
      <c r="J60" s="29"/>
      <c r="K60" s="29"/>
      <c r="L60" s="34"/>
      <c r="M60" s="47"/>
      <c r="N60" s="49" t="str">
        <f t="shared" si="1"/>
        <v/>
      </c>
      <c r="O60" s="33" t="str">
        <f t="shared" si="2"/>
        <v/>
      </c>
      <c r="P60" s="33" t="str">
        <f t="shared" si="3"/>
        <v/>
      </c>
      <c r="Q60" s="47"/>
      <c r="R60" s="92"/>
      <c r="S60" s="29"/>
      <c r="T60" s="93"/>
      <c r="U60" s="29"/>
      <c r="V60" s="47"/>
      <c r="W60" s="35"/>
      <c r="X60" s="34"/>
      <c r="Y60" s="36"/>
      <c r="Z60" s="37"/>
      <c r="AA60" s="71"/>
      <c r="AB60" s="71"/>
      <c r="AC60" s="71"/>
      <c r="AD60" s="31"/>
    </row>
    <row r="61" spans="1:30" ht="24.95" customHeight="1" x14ac:dyDescent="0.2">
      <c r="A61" s="48"/>
      <c r="B61" s="48"/>
      <c r="C61" s="48"/>
      <c r="D61" s="57"/>
      <c r="E61" s="194"/>
      <c r="F61" s="195"/>
      <c r="G61" s="32"/>
      <c r="H61" s="32"/>
      <c r="I61" s="88"/>
      <c r="J61" s="29"/>
      <c r="K61" s="29"/>
      <c r="L61" s="34"/>
      <c r="M61" s="47"/>
      <c r="N61" s="49" t="str">
        <f t="shared" si="1"/>
        <v/>
      </c>
      <c r="O61" s="33" t="str">
        <f t="shared" si="2"/>
        <v/>
      </c>
      <c r="P61" s="33" t="str">
        <f t="shared" si="3"/>
        <v/>
      </c>
      <c r="Q61" s="47"/>
      <c r="R61" s="92"/>
      <c r="S61" s="29"/>
      <c r="T61" s="93"/>
      <c r="U61" s="29"/>
      <c r="V61" s="47"/>
      <c r="W61" s="35"/>
      <c r="X61" s="34"/>
      <c r="Y61" s="36"/>
      <c r="Z61" s="37"/>
      <c r="AA61" s="71"/>
      <c r="AB61" s="71"/>
      <c r="AC61" s="71"/>
      <c r="AD61" s="31"/>
    </row>
    <row r="62" spans="1:30" ht="24.95" customHeight="1" x14ac:dyDescent="0.2">
      <c r="A62" s="48"/>
      <c r="B62" s="48"/>
      <c r="C62" s="48"/>
      <c r="D62" s="57"/>
      <c r="E62" s="194"/>
      <c r="F62" s="195"/>
      <c r="G62" s="32"/>
      <c r="H62" s="32"/>
      <c r="I62" s="88"/>
      <c r="J62" s="29"/>
      <c r="K62" s="29"/>
      <c r="L62" s="34"/>
      <c r="M62" s="47"/>
      <c r="N62" s="49" t="str">
        <f t="shared" si="1"/>
        <v/>
      </c>
      <c r="O62" s="33" t="str">
        <f t="shared" si="2"/>
        <v/>
      </c>
      <c r="P62" s="33" t="str">
        <f t="shared" si="3"/>
        <v/>
      </c>
      <c r="Q62" s="47"/>
      <c r="R62" s="92"/>
      <c r="S62" s="29"/>
      <c r="T62" s="93"/>
      <c r="U62" s="29"/>
      <c r="V62" s="47"/>
      <c r="W62" s="35"/>
      <c r="X62" s="34"/>
      <c r="Y62" s="36"/>
      <c r="Z62" s="37"/>
      <c r="AA62" s="71"/>
      <c r="AB62" s="71"/>
      <c r="AC62" s="71"/>
      <c r="AD62" s="31"/>
    </row>
    <row r="63" spans="1:30" ht="24.95" customHeight="1" x14ac:dyDescent="0.2">
      <c r="A63" s="48"/>
      <c r="B63" s="48"/>
      <c r="C63" s="48"/>
      <c r="D63" s="57"/>
      <c r="E63" s="194"/>
      <c r="F63" s="195"/>
      <c r="G63" s="32"/>
      <c r="H63" s="32"/>
      <c r="I63" s="88"/>
      <c r="J63" s="29"/>
      <c r="K63" s="29"/>
      <c r="L63" s="34"/>
      <c r="M63" s="47"/>
      <c r="N63" s="49" t="str">
        <f t="shared" si="1"/>
        <v/>
      </c>
      <c r="O63" s="33" t="str">
        <f t="shared" si="2"/>
        <v/>
      </c>
      <c r="P63" s="33" t="str">
        <f t="shared" si="3"/>
        <v/>
      </c>
      <c r="Q63" s="47"/>
      <c r="R63" s="92"/>
      <c r="S63" s="29"/>
      <c r="T63" s="93"/>
      <c r="U63" s="29"/>
      <c r="V63" s="47"/>
      <c r="W63" s="35"/>
      <c r="X63" s="34"/>
      <c r="Y63" s="36"/>
      <c r="Z63" s="37"/>
      <c r="AA63" s="71"/>
      <c r="AB63" s="71"/>
      <c r="AC63" s="71"/>
      <c r="AD63" s="31"/>
    </row>
    <row r="64" spans="1:30" s="66" customFormat="1" ht="24.95" customHeight="1" x14ac:dyDescent="0.2">
      <c r="A64" s="48"/>
      <c r="B64" s="48"/>
      <c r="C64" s="48"/>
      <c r="D64" s="57"/>
      <c r="E64" s="194"/>
      <c r="F64" s="195"/>
      <c r="G64" s="32"/>
      <c r="H64" s="32"/>
      <c r="I64" s="88"/>
      <c r="J64" s="29"/>
      <c r="K64" s="29"/>
      <c r="L64" s="34"/>
      <c r="M64" s="47"/>
      <c r="N64" s="49" t="str">
        <f t="shared" si="1"/>
        <v/>
      </c>
      <c r="O64" s="33" t="str">
        <f t="shared" si="2"/>
        <v/>
      </c>
      <c r="P64" s="33" t="str">
        <f t="shared" si="3"/>
        <v/>
      </c>
      <c r="Q64" s="47"/>
      <c r="R64" s="92"/>
      <c r="S64" s="29"/>
      <c r="T64" s="93"/>
      <c r="U64" s="29"/>
      <c r="V64" s="47"/>
      <c r="W64" s="35"/>
      <c r="X64" s="34"/>
      <c r="Y64" s="36"/>
      <c r="Z64" s="37"/>
      <c r="AA64" s="71"/>
      <c r="AB64" s="71"/>
      <c r="AC64" s="71"/>
      <c r="AD64" s="31"/>
    </row>
    <row r="65" spans="1:30" s="66" customFormat="1" ht="24.95" customHeight="1" x14ac:dyDescent="0.2">
      <c r="A65" s="48"/>
      <c r="B65" s="48"/>
      <c r="C65" s="48"/>
      <c r="D65" s="57"/>
      <c r="E65" s="194"/>
      <c r="F65" s="195"/>
      <c r="G65" s="32"/>
      <c r="H65" s="32"/>
      <c r="I65" s="88"/>
      <c r="J65" s="29"/>
      <c r="K65" s="29"/>
      <c r="L65" s="34"/>
      <c r="M65" s="47"/>
      <c r="N65" s="49" t="str">
        <f t="shared" si="1"/>
        <v/>
      </c>
      <c r="O65" s="33" t="str">
        <f t="shared" si="2"/>
        <v/>
      </c>
      <c r="P65" s="33" t="str">
        <f t="shared" si="3"/>
        <v/>
      </c>
      <c r="Q65" s="47"/>
      <c r="R65" s="92"/>
      <c r="S65" s="29"/>
      <c r="T65" s="93"/>
      <c r="U65" s="29"/>
      <c r="V65" s="47"/>
      <c r="W65" s="35"/>
      <c r="X65" s="34"/>
      <c r="Y65" s="36"/>
      <c r="Z65" s="37"/>
      <c r="AA65" s="71"/>
      <c r="AB65" s="71"/>
      <c r="AC65" s="71"/>
      <c r="AD65" s="31"/>
    </row>
    <row r="66" spans="1:30" ht="24.95" customHeight="1" x14ac:dyDescent="0.2">
      <c r="A66" s="48"/>
      <c r="B66" s="48"/>
      <c r="C66" s="48"/>
      <c r="D66" s="57"/>
      <c r="E66" s="194"/>
      <c r="F66" s="195"/>
      <c r="G66" s="32"/>
      <c r="H66" s="32"/>
      <c r="I66" s="88"/>
      <c r="J66" s="29"/>
      <c r="K66" s="29"/>
      <c r="L66" s="34"/>
      <c r="M66" s="47"/>
      <c r="N66" s="49" t="str">
        <f t="shared" si="1"/>
        <v/>
      </c>
      <c r="O66" s="33" t="str">
        <f t="shared" si="2"/>
        <v/>
      </c>
      <c r="P66" s="33" t="str">
        <f t="shared" si="3"/>
        <v/>
      </c>
      <c r="Q66" s="47"/>
      <c r="R66" s="92"/>
      <c r="S66" s="29"/>
      <c r="T66" s="93"/>
      <c r="U66" s="29"/>
      <c r="V66" s="47"/>
      <c r="W66" s="35"/>
      <c r="X66" s="34"/>
      <c r="Y66" s="36"/>
      <c r="Z66" s="37"/>
      <c r="AA66" s="71"/>
      <c r="AB66" s="71"/>
      <c r="AC66" s="71"/>
      <c r="AD66" s="31"/>
    </row>
    <row r="67" spans="1:30" s="66" customFormat="1" ht="24.95" customHeight="1" x14ac:dyDescent="0.2">
      <c r="A67" s="48"/>
      <c r="B67" s="48"/>
      <c r="C67" s="48"/>
      <c r="D67" s="57"/>
      <c r="E67" s="194"/>
      <c r="F67" s="195"/>
      <c r="G67" s="32"/>
      <c r="H67" s="32"/>
      <c r="I67" s="88"/>
      <c r="J67" s="29"/>
      <c r="K67" s="29"/>
      <c r="L67" s="34"/>
      <c r="M67" s="47"/>
      <c r="N67" s="49" t="str">
        <f t="shared" si="1"/>
        <v/>
      </c>
      <c r="O67" s="33" t="str">
        <f t="shared" si="2"/>
        <v/>
      </c>
      <c r="P67" s="33" t="str">
        <f t="shared" si="3"/>
        <v/>
      </c>
      <c r="Q67" s="47"/>
      <c r="R67" s="92"/>
      <c r="S67" s="29"/>
      <c r="T67" s="93"/>
      <c r="U67" s="29"/>
      <c r="V67" s="47"/>
      <c r="W67" s="35"/>
      <c r="X67" s="34"/>
      <c r="Y67" s="36"/>
      <c r="Z67" s="37"/>
      <c r="AA67" s="71"/>
      <c r="AB67" s="71"/>
      <c r="AC67" s="71"/>
      <c r="AD67" s="31"/>
    </row>
    <row r="68" spans="1:30" s="66" customFormat="1" ht="24.95" customHeight="1" x14ac:dyDescent="0.2">
      <c r="A68" s="48"/>
      <c r="B68" s="48"/>
      <c r="C68" s="48"/>
      <c r="D68" s="57"/>
      <c r="E68" s="194"/>
      <c r="F68" s="195"/>
      <c r="G68" s="32"/>
      <c r="H68" s="32"/>
      <c r="I68" s="88"/>
      <c r="J68" s="29"/>
      <c r="K68" s="29"/>
      <c r="L68" s="34"/>
      <c r="M68" s="47"/>
      <c r="N68" s="49" t="str">
        <f t="shared" si="1"/>
        <v/>
      </c>
      <c r="O68" s="33" t="str">
        <f t="shared" si="2"/>
        <v/>
      </c>
      <c r="P68" s="33" t="str">
        <f t="shared" si="3"/>
        <v/>
      </c>
      <c r="Q68" s="47"/>
      <c r="R68" s="92"/>
      <c r="S68" s="29"/>
      <c r="T68" s="93"/>
      <c r="U68" s="29"/>
      <c r="V68" s="47"/>
      <c r="W68" s="35"/>
      <c r="X68" s="34"/>
      <c r="Y68" s="36"/>
      <c r="Z68" s="37"/>
      <c r="AA68" s="71"/>
      <c r="AB68" s="71"/>
      <c r="AC68" s="71"/>
      <c r="AD68" s="31"/>
    </row>
    <row r="69" spans="1:30" ht="24.95" customHeight="1" x14ac:dyDescent="0.2">
      <c r="A69" s="48"/>
      <c r="B69" s="48"/>
      <c r="C69" s="48"/>
      <c r="D69" s="57"/>
      <c r="E69" s="194"/>
      <c r="F69" s="195"/>
      <c r="G69" s="32"/>
      <c r="H69" s="32"/>
      <c r="I69" s="88"/>
      <c r="J69" s="29"/>
      <c r="K69" s="29"/>
      <c r="L69" s="34"/>
      <c r="M69" s="47"/>
      <c r="N69" s="49" t="str">
        <f t="shared" si="1"/>
        <v/>
      </c>
      <c r="O69" s="33" t="str">
        <f t="shared" si="2"/>
        <v/>
      </c>
      <c r="P69" s="33" t="str">
        <f t="shared" si="3"/>
        <v/>
      </c>
      <c r="Q69" s="47"/>
      <c r="R69" s="92"/>
      <c r="S69" s="29"/>
      <c r="T69" s="93"/>
      <c r="U69" s="29"/>
      <c r="V69" s="47"/>
      <c r="W69" s="35"/>
      <c r="X69" s="34"/>
      <c r="Y69" s="36"/>
      <c r="Z69" s="37"/>
      <c r="AA69" s="71"/>
      <c r="AB69" s="71"/>
      <c r="AC69" s="71"/>
      <c r="AD69" s="31"/>
    </row>
    <row r="70" spans="1:30" ht="24.95" customHeight="1" x14ac:dyDescent="0.2">
      <c r="A70" s="48"/>
      <c r="B70" s="48"/>
      <c r="C70" s="48"/>
      <c r="D70" s="57"/>
      <c r="E70" s="194"/>
      <c r="F70" s="195"/>
      <c r="G70" s="32"/>
      <c r="H70" s="32"/>
      <c r="I70" s="88"/>
      <c r="J70" s="29"/>
      <c r="K70" s="29"/>
      <c r="L70" s="34"/>
      <c r="M70" s="47"/>
      <c r="N70" s="49" t="str">
        <f t="shared" si="1"/>
        <v/>
      </c>
      <c r="O70" s="33" t="str">
        <f t="shared" si="2"/>
        <v/>
      </c>
      <c r="P70" s="33" t="str">
        <f t="shared" si="3"/>
        <v/>
      </c>
      <c r="Q70" s="47"/>
      <c r="R70" s="92"/>
      <c r="S70" s="29"/>
      <c r="T70" s="93"/>
      <c r="U70" s="29"/>
      <c r="V70" s="47"/>
      <c r="W70" s="35"/>
      <c r="X70" s="34"/>
      <c r="Y70" s="36"/>
      <c r="Z70" s="37"/>
      <c r="AA70" s="71"/>
      <c r="AB70" s="71"/>
      <c r="AC70" s="71"/>
      <c r="AD70" s="31"/>
    </row>
    <row r="71" spans="1:30" ht="24.95" customHeight="1" x14ac:dyDescent="0.2">
      <c r="A71" s="48"/>
      <c r="B71" s="48"/>
      <c r="C71" s="48"/>
      <c r="D71" s="57"/>
      <c r="E71" s="194"/>
      <c r="F71" s="195"/>
      <c r="G71" s="32"/>
      <c r="H71" s="32"/>
      <c r="I71" s="88"/>
      <c r="J71" s="29"/>
      <c r="K71" s="29"/>
      <c r="L71" s="34"/>
      <c r="M71" s="47"/>
      <c r="N71" s="49" t="str">
        <f t="shared" si="1"/>
        <v/>
      </c>
      <c r="O71" s="33" t="str">
        <f t="shared" si="2"/>
        <v/>
      </c>
      <c r="P71" s="33" t="str">
        <f t="shared" si="3"/>
        <v/>
      </c>
      <c r="Q71" s="47"/>
      <c r="R71" s="92"/>
      <c r="S71" s="29"/>
      <c r="T71" s="93"/>
      <c r="U71" s="29"/>
      <c r="V71" s="47"/>
      <c r="W71" s="35"/>
      <c r="X71" s="34"/>
      <c r="Y71" s="36"/>
      <c r="Z71" s="37"/>
      <c r="AA71" s="71"/>
      <c r="AB71" s="71"/>
      <c r="AC71" s="71"/>
      <c r="AD71" s="31"/>
    </row>
    <row r="72" spans="1:30" ht="24.95" customHeight="1" x14ac:dyDescent="0.2">
      <c r="A72" s="48"/>
      <c r="B72" s="48"/>
      <c r="C72" s="48"/>
      <c r="D72" s="57"/>
      <c r="E72" s="194"/>
      <c r="F72" s="195"/>
      <c r="G72" s="32"/>
      <c r="H72" s="32"/>
      <c r="I72" s="88"/>
      <c r="J72" s="29"/>
      <c r="K72" s="29"/>
      <c r="L72" s="34"/>
      <c r="M72" s="47"/>
      <c r="N72" s="49" t="str">
        <f t="shared" si="1"/>
        <v/>
      </c>
      <c r="O72" s="33" t="str">
        <f t="shared" si="2"/>
        <v/>
      </c>
      <c r="P72" s="33" t="str">
        <f t="shared" si="3"/>
        <v/>
      </c>
      <c r="Q72" s="47"/>
      <c r="R72" s="92"/>
      <c r="S72" s="29"/>
      <c r="T72" s="93"/>
      <c r="U72" s="29"/>
      <c r="V72" s="47"/>
      <c r="W72" s="35"/>
      <c r="X72" s="34"/>
      <c r="Y72" s="36"/>
      <c r="Z72" s="37"/>
      <c r="AA72" s="71"/>
      <c r="AB72" s="71"/>
      <c r="AC72" s="71"/>
      <c r="AD72" s="31"/>
    </row>
    <row r="73" spans="1:30" ht="24.95" customHeight="1" x14ac:dyDescent="0.2">
      <c r="A73" s="48"/>
      <c r="B73" s="48"/>
      <c r="C73" s="48"/>
      <c r="D73" s="57"/>
      <c r="E73" s="194"/>
      <c r="F73" s="195"/>
      <c r="G73" s="32"/>
      <c r="H73" s="32"/>
      <c r="I73" s="88"/>
      <c r="J73" s="29"/>
      <c r="K73" s="29"/>
      <c r="L73" s="34"/>
      <c r="M73" s="47"/>
      <c r="N73" s="49" t="str">
        <f t="shared" si="1"/>
        <v/>
      </c>
      <c r="O73" s="33" t="str">
        <f t="shared" si="2"/>
        <v/>
      </c>
      <c r="P73" s="33" t="str">
        <f t="shared" si="3"/>
        <v/>
      </c>
      <c r="Q73" s="47"/>
      <c r="R73" s="92"/>
      <c r="S73" s="29"/>
      <c r="T73" s="93"/>
      <c r="U73" s="29"/>
      <c r="V73" s="47"/>
      <c r="W73" s="35"/>
      <c r="X73" s="34"/>
      <c r="Y73" s="36"/>
      <c r="Z73" s="37"/>
      <c r="AA73" s="71"/>
      <c r="AB73" s="71"/>
      <c r="AC73" s="71"/>
      <c r="AD73" s="31"/>
    </row>
    <row r="74" spans="1:30" ht="24.95" customHeight="1" x14ac:dyDescent="0.2">
      <c r="A74" s="48"/>
      <c r="B74" s="48"/>
      <c r="C74" s="48"/>
      <c r="D74" s="57"/>
      <c r="E74" s="194"/>
      <c r="F74" s="195"/>
      <c r="G74" s="32"/>
      <c r="H74" s="32"/>
      <c r="I74" s="88"/>
      <c r="J74" s="29"/>
      <c r="K74" s="29"/>
      <c r="L74" s="34"/>
      <c r="M74" s="47"/>
      <c r="N74" s="49" t="str">
        <f t="shared" si="1"/>
        <v/>
      </c>
      <c r="O74" s="33" t="str">
        <f t="shared" si="2"/>
        <v/>
      </c>
      <c r="P74" s="33" t="str">
        <f t="shared" si="3"/>
        <v/>
      </c>
      <c r="Q74" s="47"/>
      <c r="R74" s="92"/>
      <c r="S74" s="29"/>
      <c r="T74" s="93"/>
      <c r="U74" s="29"/>
      <c r="V74" s="47"/>
      <c r="W74" s="35"/>
      <c r="X74" s="34"/>
      <c r="Y74" s="36"/>
      <c r="Z74" s="37"/>
      <c r="AA74" s="71"/>
      <c r="AB74" s="71"/>
      <c r="AC74" s="71"/>
      <c r="AD74" s="31"/>
    </row>
    <row r="75" spans="1:30" ht="24.95" customHeight="1" x14ac:dyDescent="0.2">
      <c r="A75" s="48"/>
      <c r="B75" s="48"/>
      <c r="C75" s="48"/>
      <c r="D75" s="57"/>
      <c r="E75" s="194"/>
      <c r="F75" s="195"/>
      <c r="G75" s="32"/>
      <c r="H75" s="32"/>
      <c r="I75" s="88"/>
      <c r="J75" s="29"/>
      <c r="K75" s="29"/>
      <c r="L75" s="34"/>
      <c r="M75" s="47"/>
      <c r="N75" s="49" t="str">
        <f t="shared" si="1"/>
        <v/>
      </c>
      <c r="O75" s="33" t="str">
        <f t="shared" si="2"/>
        <v/>
      </c>
      <c r="P75" s="33" t="str">
        <f t="shared" si="3"/>
        <v/>
      </c>
      <c r="Q75" s="47"/>
      <c r="R75" s="92"/>
      <c r="S75" s="29"/>
      <c r="T75" s="93"/>
      <c r="U75" s="29"/>
      <c r="V75" s="47"/>
      <c r="W75" s="35"/>
      <c r="X75" s="34"/>
      <c r="Y75" s="36"/>
      <c r="Z75" s="37"/>
      <c r="AA75" s="71"/>
      <c r="AB75" s="71"/>
      <c r="AC75" s="71"/>
      <c r="AD75" s="31"/>
    </row>
    <row r="76" spans="1:30" ht="24.95" customHeight="1" x14ac:dyDescent="0.2">
      <c r="A76" s="48"/>
      <c r="B76" s="48"/>
      <c r="C76" s="48"/>
      <c r="D76" s="57"/>
      <c r="E76" s="194"/>
      <c r="F76" s="195"/>
      <c r="G76" s="32"/>
      <c r="H76" s="32"/>
      <c r="I76" s="88"/>
      <c r="J76" s="29"/>
      <c r="K76" s="29"/>
      <c r="L76" s="34"/>
      <c r="M76" s="47"/>
      <c r="N76" s="49" t="str">
        <f t="shared" si="1"/>
        <v/>
      </c>
      <c r="O76" s="33" t="str">
        <f t="shared" si="2"/>
        <v/>
      </c>
      <c r="P76" s="33" t="str">
        <f t="shared" si="3"/>
        <v/>
      </c>
      <c r="Q76" s="47"/>
      <c r="R76" s="92"/>
      <c r="S76" s="29"/>
      <c r="T76" s="93"/>
      <c r="U76" s="29"/>
      <c r="V76" s="47"/>
      <c r="W76" s="35"/>
      <c r="X76" s="34"/>
      <c r="Y76" s="36"/>
      <c r="Z76" s="37"/>
      <c r="AA76" s="71"/>
      <c r="AB76" s="71"/>
      <c r="AC76" s="71"/>
      <c r="AD76" s="31"/>
    </row>
    <row r="77" spans="1:30" ht="24.95" customHeight="1" x14ac:dyDescent="0.2">
      <c r="A77" s="48"/>
      <c r="B77" s="48"/>
      <c r="C77" s="48"/>
      <c r="D77" s="57"/>
      <c r="E77" s="194"/>
      <c r="F77" s="195"/>
      <c r="G77" s="32"/>
      <c r="H77" s="32"/>
      <c r="I77" s="88"/>
      <c r="J77" s="29"/>
      <c r="K77" s="29"/>
      <c r="L77" s="34"/>
      <c r="M77" s="47"/>
      <c r="N77" s="49" t="str">
        <f t="shared" si="1"/>
        <v/>
      </c>
      <c r="O77" s="33" t="str">
        <f t="shared" si="2"/>
        <v/>
      </c>
      <c r="P77" s="33" t="str">
        <f t="shared" si="3"/>
        <v/>
      </c>
      <c r="Q77" s="47"/>
      <c r="R77" s="92"/>
      <c r="S77" s="29"/>
      <c r="T77" s="93"/>
      <c r="U77" s="29"/>
      <c r="V77" s="47"/>
      <c r="W77" s="35"/>
      <c r="X77" s="34"/>
      <c r="Y77" s="36"/>
      <c r="Z77" s="37"/>
      <c r="AA77" s="71"/>
      <c r="AB77" s="71"/>
      <c r="AC77" s="71"/>
      <c r="AD77" s="31"/>
    </row>
    <row r="78" spans="1:30" ht="24.95" customHeight="1" x14ac:dyDescent="0.2">
      <c r="A78" s="48"/>
      <c r="B78" s="48"/>
      <c r="C78" s="48"/>
      <c r="D78" s="57"/>
      <c r="E78" s="194"/>
      <c r="F78" s="195"/>
      <c r="G78" s="32"/>
      <c r="H78" s="32"/>
      <c r="I78" s="88"/>
      <c r="J78" s="29"/>
      <c r="K78" s="29"/>
      <c r="L78" s="34"/>
      <c r="M78" s="47"/>
      <c r="N78" s="49" t="str">
        <f t="shared" si="1"/>
        <v/>
      </c>
      <c r="O78" s="33" t="str">
        <f t="shared" si="2"/>
        <v/>
      </c>
      <c r="P78" s="33" t="str">
        <f t="shared" si="3"/>
        <v/>
      </c>
      <c r="Q78" s="47"/>
      <c r="R78" s="92"/>
      <c r="S78" s="29"/>
      <c r="T78" s="93"/>
      <c r="U78" s="29"/>
      <c r="V78" s="47"/>
      <c r="W78" s="35"/>
      <c r="X78" s="34"/>
      <c r="Y78" s="36"/>
      <c r="Z78" s="37"/>
      <c r="AA78" s="71"/>
      <c r="AB78" s="71"/>
      <c r="AC78" s="71"/>
      <c r="AD78" s="31"/>
    </row>
    <row r="79" spans="1:30" ht="24.95" customHeight="1" x14ac:dyDescent="0.2">
      <c r="A79" s="48"/>
      <c r="B79" s="48"/>
      <c r="C79" s="48"/>
      <c r="D79" s="57"/>
      <c r="E79" s="194"/>
      <c r="F79" s="195"/>
      <c r="G79" s="32"/>
      <c r="H79" s="32"/>
      <c r="I79" s="88"/>
      <c r="J79" s="29"/>
      <c r="K79" s="29"/>
      <c r="L79" s="34"/>
      <c r="M79" s="47"/>
      <c r="N79" s="49" t="str">
        <f t="shared" si="1"/>
        <v/>
      </c>
      <c r="O79" s="33" t="str">
        <f t="shared" si="2"/>
        <v/>
      </c>
      <c r="P79" s="33" t="str">
        <f t="shared" si="3"/>
        <v/>
      </c>
      <c r="Q79" s="47"/>
      <c r="R79" s="92"/>
      <c r="S79" s="29"/>
      <c r="T79" s="93"/>
      <c r="U79" s="29"/>
      <c r="V79" s="47"/>
      <c r="W79" s="35"/>
      <c r="X79" s="34"/>
      <c r="Y79" s="36"/>
      <c r="Z79" s="37"/>
      <c r="AA79" s="71"/>
      <c r="AB79" s="71"/>
      <c r="AC79" s="71"/>
      <c r="AD79" s="31"/>
    </row>
    <row r="80" spans="1:30" ht="24.95" customHeight="1" x14ac:dyDescent="0.2">
      <c r="A80" s="48"/>
      <c r="B80" s="48"/>
      <c r="C80" s="48"/>
      <c r="D80" s="57"/>
      <c r="E80" s="194"/>
      <c r="F80" s="195"/>
      <c r="G80" s="32"/>
      <c r="H80" s="32"/>
      <c r="I80" s="88"/>
      <c r="J80" s="29"/>
      <c r="K80" s="29"/>
      <c r="L80" s="34"/>
      <c r="M80" s="47"/>
      <c r="N80" s="49" t="str">
        <f t="shared" ref="N80:N143" si="4">IF(AND(J80="",K80=""),"",J80+K80)</f>
        <v/>
      </c>
      <c r="O80" s="33" t="str">
        <f t="shared" ref="O80:O143" si="5">IF(N80="","",N80/G80)</f>
        <v/>
      </c>
      <c r="P80" s="33" t="str">
        <f t="shared" ref="P80:P143" si="6">IF(OR(L80="",L80=0),"",M80/L80)</f>
        <v/>
      </c>
      <c r="Q80" s="47"/>
      <c r="R80" s="92"/>
      <c r="S80" s="29"/>
      <c r="T80" s="93"/>
      <c r="U80" s="29"/>
      <c r="V80" s="47"/>
      <c r="W80" s="35"/>
      <c r="X80" s="34"/>
      <c r="Y80" s="36"/>
      <c r="Z80" s="37"/>
      <c r="AA80" s="71"/>
      <c r="AB80" s="71"/>
      <c r="AC80" s="71"/>
      <c r="AD80" s="31"/>
    </row>
    <row r="81" spans="1:30" ht="24.95" customHeight="1" x14ac:dyDescent="0.2">
      <c r="A81" s="48"/>
      <c r="B81" s="48"/>
      <c r="C81" s="48"/>
      <c r="D81" s="57"/>
      <c r="E81" s="194"/>
      <c r="F81" s="195"/>
      <c r="G81" s="32"/>
      <c r="H81" s="32"/>
      <c r="I81" s="88"/>
      <c r="J81" s="29"/>
      <c r="K81" s="29"/>
      <c r="L81" s="34"/>
      <c r="M81" s="47"/>
      <c r="N81" s="49" t="str">
        <f t="shared" si="4"/>
        <v/>
      </c>
      <c r="O81" s="33" t="str">
        <f t="shared" si="5"/>
        <v/>
      </c>
      <c r="P81" s="33" t="str">
        <f t="shared" si="6"/>
        <v/>
      </c>
      <c r="Q81" s="47"/>
      <c r="R81" s="92"/>
      <c r="S81" s="29"/>
      <c r="T81" s="93"/>
      <c r="U81" s="29"/>
      <c r="V81" s="47"/>
      <c r="W81" s="35"/>
      <c r="X81" s="34"/>
      <c r="Y81" s="36"/>
      <c r="Z81" s="37"/>
      <c r="AA81" s="71"/>
      <c r="AB81" s="71"/>
      <c r="AC81" s="71"/>
      <c r="AD81" s="31"/>
    </row>
    <row r="82" spans="1:30" ht="24.95" customHeight="1" x14ac:dyDescent="0.2">
      <c r="A82" s="48"/>
      <c r="B82" s="48"/>
      <c r="C82" s="48"/>
      <c r="D82" s="57"/>
      <c r="E82" s="194"/>
      <c r="F82" s="195"/>
      <c r="G82" s="32"/>
      <c r="H82" s="32"/>
      <c r="I82" s="88"/>
      <c r="J82" s="29"/>
      <c r="K82" s="29"/>
      <c r="L82" s="34"/>
      <c r="M82" s="47"/>
      <c r="N82" s="49" t="str">
        <f t="shared" si="4"/>
        <v/>
      </c>
      <c r="O82" s="33" t="str">
        <f t="shared" si="5"/>
        <v/>
      </c>
      <c r="P82" s="33" t="str">
        <f t="shared" si="6"/>
        <v/>
      </c>
      <c r="Q82" s="47"/>
      <c r="R82" s="92"/>
      <c r="S82" s="29"/>
      <c r="T82" s="93"/>
      <c r="U82" s="29"/>
      <c r="V82" s="47"/>
      <c r="W82" s="35"/>
      <c r="X82" s="34"/>
      <c r="Y82" s="36"/>
      <c r="Z82" s="37"/>
      <c r="AA82" s="71"/>
      <c r="AB82" s="71"/>
      <c r="AC82" s="71"/>
      <c r="AD82" s="31"/>
    </row>
    <row r="83" spans="1:30" ht="24.95" customHeight="1" x14ac:dyDescent="0.2">
      <c r="A83" s="48"/>
      <c r="B83" s="48"/>
      <c r="C83" s="48"/>
      <c r="D83" s="57"/>
      <c r="E83" s="194"/>
      <c r="F83" s="195"/>
      <c r="G83" s="32"/>
      <c r="H83" s="32"/>
      <c r="I83" s="88"/>
      <c r="J83" s="29"/>
      <c r="K83" s="29"/>
      <c r="L83" s="34"/>
      <c r="M83" s="47"/>
      <c r="N83" s="49" t="str">
        <f t="shared" si="4"/>
        <v/>
      </c>
      <c r="O83" s="33" t="str">
        <f t="shared" si="5"/>
        <v/>
      </c>
      <c r="P83" s="33" t="str">
        <f t="shared" si="6"/>
        <v/>
      </c>
      <c r="Q83" s="47"/>
      <c r="R83" s="92"/>
      <c r="S83" s="29"/>
      <c r="T83" s="93"/>
      <c r="U83" s="29"/>
      <c r="V83" s="47"/>
      <c r="W83" s="35"/>
      <c r="X83" s="34"/>
      <c r="Y83" s="36"/>
      <c r="Z83" s="37"/>
      <c r="AA83" s="71"/>
      <c r="AB83" s="71"/>
      <c r="AC83" s="71"/>
      <c r="AD83" s="31"/>
    </row>
    <row r="84" spans="1:30" ht="24.95" customHeight="1" x14ac:dyDescent="0.2">
      <c r="A84" s="48"/>
      <c r="B84" s="48"/>
      <c r="C84" s="48"/>
      <c r="D84" s="57"/>
      <c r="E84" s="194"/>
      <c r="F84" s="195"/>
      <c r="G84" s="32"/>
      <c r="H84" s="32"/>
      <c r="I84" s="88"/>
      <c r="J84" s="29"/>
      <c r="K84" s="29"/>
      <c r="L84" s="34"/>
      <c r="M84" s="47"/>
      <c r="N84" s="49" t="str">
        <f t="shared" si="4"/>
        <v/>
      </c>
      <c r="O84" s="33" t="str">
        <f t="shared" si="5"/>
        <v/>
      </c>
      <c r="P84" s="33" t="str">
        <f t="shared" si="6"/>
        <v/>
      </c>
      <c r="Q84" s="47"/>
      <c r="R84" s="92"/>
      <c r="S84" s="29"/>
      <c r="T84" s="93"/>
      <c r="U84" s="29"/>
      <c r="V84" s="47"/>
      <c r="W84" s="35"/>
      <c r="X84" s="34"/>
      <c r="Y84" s="36"/>
      <c r="Z84" s="37"/>
      <c r="AA84" s="71"/>
      <c r="AB84" s="71"/>
      <c r="AC84" s="71"/>
      <c r="AD84" s="31"/>
    </row>
    <row r="85" spans="1:30" ht="24.95" customHeight="1" x14ac:dyDescent="0.2">
      <c r="A85" s="48"/>
      <c r="B85" s="48"/>
      <c r="C85" s="48"/>
      <c r="D85" s="57"/>
      <c r="E85" s="194"/>
      <c r="F85" s="195"/>
      <c r="G85" s="32"/>
      <c r="H85" s="32"/>
      <c r="I85" s="88"/>
      <c r="J85" s="29"/>
      <c r="K85" s="29"/>
      <c r="L85" s="34"/>
      <c r="M85" s="47"/>
      <c r="N85" s="49" t="str">
        <f t="shared" si="4"/>
        <v/>
      </c>
      <c r="O85" s="33" t="str">
        <f t="shared" si="5"/>
        <v/>
      </c>
      <c r="P85" s="33" t="str">
        <f t="shared" si="6"/>
        <v/>
      </c>
      <c r="Q85" s="47"/>
      <c r="R85" s="92"/>
      <c r="S85" s="29"/>
      <c r="T85" s="93"/>
      <c r="U85" s="29"/>
      <c r="V85" s="47"/>
      <c r="W85" s="35"/>
      <c r="X85" s="34"/>
      <c r="Y85" s="36"/>
      <c r="Z85" s="37"/>
      <c r="AA85" s="71"/>
      <c r="AB85" s="71"/>
      <c r="AC85" s="71"/>
      <c r="AD85" s="31"/>
    </row>
    <row r="86" spans="1:30" ht="24.95" customHeight="1" x14ac:dyDescent="0.2">
      <c r="A86" s="48"/>
      <c r="B86" s="48"/>
      <c r="C86" s="48"/>
      <c r="D86" s="57"/>
      <c r="E86" s="194"/>
      <c r="F86" s="195"/>
      <c r="G86" s="32"/>
      <c r="H86" s="32"/>
      <c r="I86" s="88"/>
      <c r="J86" s="29"/>
      <c r="K86" s="29"/>
      <c r="L86" s="34"/>
      <c r="M86" s="47"/>
      <c r="N86" s="49" t="str">
        <f t="shared" si="4"/>
        <v/>
      </c>
      <c r="O86" s="33" t="str">
        <f t="shared" si="5"/>
        <v/>
      </c>
      <c r="P86" s="33" t="str">
        <f t="shared" si="6"/>
        <v/>
      </c>
      <c r="Q86" s="47"/>
      <c r="R86" s="92"/>
      <c r="S86" s="29"/>
      <c r="T86" s="93"/>
      <c r="U86" s="29"/>
      <c r="V86" s="47"/>
      <c r="W86" s="35"/>
      <c r="X86" s="34"/>
      <c r="Y86" s="36"/>
      <c r="Z86" s="37"/>
      <c r="AA86" s="71"/>
      <c r="AB86" s="71"/>
      <c r="AC86" s="71"/>
      <c r="AD86" s="31"/>
    </row>
    <row r="87" spans="1:30" ht="24.95" customHeight="1" x14ac:dyDescent="0.2">
      <c r="A87" s="48"/>
      <c r="B87" s="48"/>
      <c r="C87" s="48"/>
      <c r="D87" s="57"/>
      <c r="E87" s="194"/>
      <c r="F87" s="195"/>
      <c r="G87" s="32"/>
      <c r="H87" s="32"/>
      <c r="I87" s="88"/>
      <c r="J87" s="29"/>
      <c r="K87" s="29"/>
      <c r="L87" s="34"/>
      <c r="M87" s="47"/>
      <c r="N87" s="49" t="str">
        <f t="shared" si="4"/>
        <v/>
      </c>
      <c r="O87" s="33" t="str">
        <f t="shared" si="5"/>
        <v/>
      </c>
      <c r="P87" s="33" t="str">
        <f t="shared" si="6"/>
        <v/>
      </c>
      <c r="Q87" s="47"/>
      <c r="R87" s="92"/>
      <c r="S87" s="29"/>
      <c r="T87" s="93"/>
      <c r="U87" s="29"/>
      <c r="V87" s="47"/>
      <c r="W87" s="35"/>
      <c r="X87" s="34"/>
      <c r="Y87" s="36"/>
      <c r="Z87" s="37"/>
      <c r="AA87" s="71"/>
      <c r="AB87" s="71"/>
      <c r="AC87" s="71"/>
      <c r="AD87" s="31"/>
    </row>
    <row r="88" spans="1:30" ht="24.95" customHeight="1" x14ac:dyDescent="0.2">
      <c r="A88" s="48"/>
      <c r="B88" s="48"/>
      <c r="C88" s="48"/>
      <c r="D88" s="57"/>
      <c r="E88" s="194"/>
      <c r="F88" s="195"/>
      <c r="G88" s="32"/>
      <c r="H88" s="32"/>
      <c r="I88" s="88"/>
      <c r="J88" s="29"/>
      <c r="K88" s="29"/>
      <c r="L88" s="34"/>
      <c r="M88" s="47"/>
      <c r="N88" s="49" t="str">
        <f t="shared" si="4"/>
        <v/>
      </c>
      <c r="O88" s="33" t="str">
        <f t="shared" si="5"/>
        <v/>
      </c>
      <c r="P88" s="33" t="str">
        <f t="shared" si="6"/>
        <v/>
      </c>
      <c r="Q88" s="47"/>
      <c r="R88" s="92"/>
      <c r="S88" s="29"/>
      <c r="T88" s="93"/>
      <c r="U88" s="29"/>
      <c r="V88" s="47"/>
      <c r="W88" s="35"/>
      <c r="X88" s="34"/>
      <c r="Y88" s="36"/>
      <c r="Z88" s="37"/>
      <c r="AA88" s="71"/>
      <c r="AB88" s="71"/>
      <c r="AC88" s="71"/>
      <c r="AD88" s="31"/>
    </row>
    <row r="89" spans="1:30" ht="24.95" customHeight="1" x14ac:dyDescent="0.2">
      <c r="A89" s="48"/>
      <c r="B89" s="48"/>
      <c r="C89" s="48"/>
      <c r="D89" s="57"/>
      <c r="E89" s="194"/>
      <c r="F89" s="195"/>
      <c r="G89" s="32"/>
      <c r="H89" s="32"/>
      <c r="I89" s="88"/>
      <c r="J89" s="29"/>
      <c r="K89" s="29"/>
      <c r="L89" s="34"/>
      <c r="M89" s="47"/>
      <c r="N89" s="49" t="str">
        <f t="shared" si="4"/>
        <v/>
      </c>
      <c r="O89" s="33" t="str">
        <f t="shared" si="5"/>
        <v/>
      </c>
      <c r="P89" s="33" t="str">
        <f t="shared" si="6"/>
        <v/>
      </c>
      <c r="Q89" s="47"/>
      <c r="R89" s="92"/>
      <c r="S89" s="29"/>
      <c r="T89" s="93"/>
      <c r="U89" s="29"/>
      <c r="V89" s="47"/>
      <c r="W89" s="35"/>
      <c r="X89" s="34"/>
      <c r="Y89" s="36"/>
      <c r="Z89" s="37"/>
      <c r="AA89" s="71"/>
      <c r="AB89" s="71"/>
      <c r="AC89" s="71"/>
      <c r="AD89" s="31"/>
    </row>
    <row r="90" spans="1:30" ht="24.95" customHeight="1" x14ac:dyDescent="0.2">
      <c r="A90" s="48"/>
      <c r="B90" s="48"/>
      <c r="C90" s="48"/>
      <c r="D90" s="57"/>
      <c r="E90" s="194"/>
      <c r="F90" s="195"/>
      <c r="G90" s="32"/>
      <c r="H90" s="32"/>
      <c r="I90" s="88"/>
      <c r="J90" s="29"/>
      <c r="K90" s="29"/>
      <c r="L90" s="34"/>
      <c r="M90" s="47"/>
      <c r="N90" s="49" t="str">
        <f t="shared" si="4"/>
        <v/>
      </c>
      <c r="O90" s="33" t="str">
        <f t="shared" si="5"/>
        <v/>
      </c>
      <c r="P90" s="33" t="str">
        <f t="shared" si="6"/>
        <v/>
      </c>
      <c r="Q90" s="47"/>
      <c r="R90" s="92"/>
      <c r="S90" s="29"/>
      <c r="T90" s="93"/>
      <c r="U90" s="29"/>
      <c r="V90" s="47"/>
      <c r="W90" s="35"/>
      <c r="X90" s="34"/>
      <c r="Y90" s="36"/>
      <c r="Z90" s="37"/>
      <c r="AA90" s="71"/>
      <c r="AB90" s="71"/>
      <c r="AC90" s="71"/>
      <c r="AD90" s="31"/>
    </row>
    <row r="91" spans="1:30" ht="24.95" customHeight="1" x14ac:dyDescent="0.2">
      <c r="A91" s="48"/>
      <c r="B91" s="48"/>
      <c r="C91" s="48"/>
      <c r="D91" s="57"/>
      <c r="E91" s="194"/>
      <c r="F91" s="195"/>
      <c r="G91" s="32"/>
      <c r="H91" s="32"/>
      <c r="I91" s="88"/>
      <c r="J91" s="29"/>
      <c r="K91" s="29"/>
      <c r="L91" s="34"/>
      <c r="M91" s="47"/>
      <c r="N91" s="49" t="str">
        <f t="shared" si="4"/>
        <v/>
      </c>
      <c r="O91" s="33" t="str">
        <f t="shared" si="5"/>
        <v/>
      </c>
      <c r="P91" s="33" t="str">
        <f t="shared" si="6"/>
        <v/>
      </c>
      <c r="Q91" s="47"/>
      <c r="R91" s="92"/>
      <c r="S91" s="29"/>
      <c r="T91" s="93"/>
      <c r="U91" s="29"/>
      <c r="V91" s="47"/>
      <c r="W91" s="35"/>
      <c r="X91" s="34"/>
      <c r="Y91" s="36"/>
      <c r="Z91" s="37"/>
      <c r="AA91" s="71"/>
      <c r="AB91" s="71"/>
      <c r="AC91" s="71"/>
      <c r="AD91" s="31"/>
    </row>
    <row r="92" spans="1:30" ht="24.95" customHeight="1" x14ac:dyDescent="0.2">
      <c r="A92" s="48"/>
      <c r="B92" s="48"/>
      <c r="C92" s="48"/>
      <c r="D92" s="57"/>
      <c r="E92" s="194"/>
      <c r="F92" s="195"/>
      <c r="G92" s="32"/>
      <c r="H92" s="32"/>
      <c r="I92" s="88"/>
      <c r="J92" s="29"/>
      <c r="K92" s="29"/>
      <c r="L92" s="34"/>
      <c r="M92" s="47"/>
      <c r="N92" s="49" t="str">
        <f t="shared" si="4"/>
        <v/>
      </c>
      <c r="O92" s="33" t="str">
        <f t="shared" si="5"/>
        <v/>
      </c>
      <c r="P92" s="33" t="str">
        <f t="shared" si="6"/>
        <v/>
      </c>
      <c r="Q92" s="47"/>
      <c r="R92" s="92"/>
      <c r="S92" s="29"/>
      <c r="T92" s="93"/>
      <c r="U92" s="29"/>
      <c r="V92" s="47"/>
      <c r="W92" s="35"/>
      <c r="X92" s="34"/>
      <c r="Y92" s="36"/>
      <c r="Z92" s="37"/>
      <c r="AA92" s="71"/>
      <c r="AB92" s="71"/>
      <c r="AC92" s="71"/>
      <c r="AD92" s="31"/>
    </row>
    <row r="93" spans="1:30" ht="24.95" customHeight="1" x14ac:dyDescent="0.2">
      <c r="A93" s="48"/>
      <c r="B93" s="48"/>
      <c r="C93" s="48"/>
      <c r="D93" s="57"/>
      <c r="E93" s="194"/>
      <c r="F93" s="195"/>
      <c r="G93" s="32"/>
      <c r="H93" s="32"/>
      <c r="I93" s="88"/>
      <c r="J93" s="29"/>
      <c r="K93" s="29"/>
      <c r="L93" s="34"/>
      <c r="M93" s="47"/>
      <c r="N93" s="49" t="str">
        <f t="shared" si="4"/>
        <v/>
      </c>
      <c r="O93" s="33" t="str">
        <f t="shared" si="5"/>
        <v/>
      </c>
      <c r="P93" s="33" t="str">
        <f t="shared" si="6"/>
        <v/>
      </c>
      <c r="Q93" s="47"/>
      <c r="R93" s="92"/>
      <c r="S93" s="29"/>
      <c r="T93" s="93"/>
      <c r="U93" s="29"/>
      <c r="V93" s="47"/>
      <c r="W93" s="35"/>
      <c r="X93" s="34"/>
      <c r="Y93" s="36"/>
      <c r="Z93" s="37"/>
      <c r="AA93" s="71"/>
      <c r="AB93" s="71"/>
      <c r="AC93" s="71"/>
      <c r="AD93" s="31"/>
    </row>
    <row r="94" spans="1:30" ht="24.95" customHeight="1" x14ac:dyDescent="0.2">
      <c r="A94" s="48"/>
      <c r="B94" s="48"/>
      <c r="C94" s="48"/>
      <c r="D94" s="57"/>
      <c r="E94" s="194"/>
      <c r="F94" s="195"/>
      <c r="G94" s="32"/>
      <c r="H94" s="32"/>
      <c r="I94" s="88"/>
      <c r="J94" s="29"/>
      <c r="K94" s="29"/>
      <c r="L94" s="34"/>
      <c r="M94" s="47"/>
      <c r="N94" s="49" t="str">
        <f t="shared" si="4"/>
        <v/>
      </c>
      <c r="O94" s="33" t="str">
        <f t="shared" si="5"/>
        <v/>
      </c>
      <c r="P94" s="33" t="str">
        <f t="shared" si="6"/>
        <v/>
      </c>
      <c r="Q94" s="47"/>
      <c r="R94" s="92"/>
      <c r="S94" s="29"/>
      <c r="T94" s="93"/>
      <c r="U94" s="29"/>
      <c r="V94" s="47"/>
      <c r="W94" s="35"/>
      <c r="X94" s="34"/>
      <c r="Y94" s="36"/>
      <c r="Z94" s="37"/>
      <c r="AA94" s="71"/>
      <c r="AB94" s="71"/>
      <c r="AC94" s="71"/>
      <c r="AD94" s="31"/>
    </row>
    <row r="95" spans="1:30" ht="24.95" customHeight="1" x14ac:dyDescent="0.2">
      <c r="A95" s="48"/>
      <c r="B95" s="48"/>
      <c r="C95" s="48"/>
      <c r="D95" s="57"/>
      <c r="E95" s="194"/>
      <c r="F95" s="195"/>
      <c r="G95" s="32"/>
      <c r="H95" s="32"/>
      <c r="I95" s="88"/>
      <c r="J95" s="29"/>
      <c r="K95" s="29"/>
      <c r="L95" s="34"/>
      <c r="M95" s="47"/>
      <c r="N95" s="49" t="str">
        <f t="shared" si="4"/>
        <v/>
      </c>
      <c r="O95" s="33" t="str">
        <f t="shared" si="5"/>
        <v/>
      </c>
      <c r="P95" s="33" t="str">
        <f t="shared" si="6"/>
        <v/>
      </c>
      <c r="Q95" s="47"/>
      <c r="R95" s="92"/>
      <c r="S95" s="29"/>
      <c r="T95" s="93"/>
      <c r="U95" s="29"/>
      <c r="V95" s="47"/>
      <c r="W95" s="35"/>
      <c r="X95" s="34"/>
      <c r="Y95" s="36"/>
      <c r="Z95" s="37"/>
      <c r="AA95" s="71"/>
      <c r="AB95" s="71"/>
      <c r="AC95" s="71"/>
      <c r="AD95" s="31"/>
    </row>
    <row r="96" spans="1:30" ht="24.95" customHeight="1" x14ac:dyDescent="0.2">
      <c r="A96" s="48"/>
      <c r="B96" s="48"/>
      <c r="C96" s="48"/>
      <c r="D96" s="57"/>
      <c r="E96" s="194"/>
      <c r="F96" s="195"/>
      <c r="G96" s="32"/>
      <c r="H96" s="32"/>
      <c r="I96" s="88"/>
      <c r="J96" s="29"/>
      <c r="K96" s="29"/>
      <c r="L96" s="34"/>
      <c r="M96" s="47"/>
      <c r="N96" s="49" t="str">
        <f t="shared" si="4"/>
        <v/>
      </c>
      <c r="O96" s="33" t="str">
        <f t="shared" si="5"/>
        <v/>
      </c>
      <c r="P96" s="33" t="str">
        <f t="shared" si="6"/>
        <v/>
      </c>
      <c r="Q96" s="47"/>
      <c r="R96" s="92"/>
      <c r="S96" s="29"/>
      <c r="T96" s="93"/>
      <c r="U96" s="29"/>
      <c r="V96" s="47"/>
      <c r="W96" s="35"/>
      <c r="X96" s="34"/>
      <c r="Y96" s="36"/>
      <c r="Z96" s="37"/>
      <c r="AA96" s="71"/>
      <c r="AB96" s="71"/>
      <c r="AC96" s="71"/>
      <c r="AD96" s="31"/>
    </row>
    <row r="97" spans="1:30" ht="24.95" customHeight="1" x14ac:dyDescent="0.2">
      <c r="A97" s="48"/>
      <c r="B97" s="48"/>
      <c r="C97" s="48"/>
      <c r="D97" s="57"/>
      <c r="E97" s="194"/>
      <c r="F97" s="195"/>
      <c r="G97" s="32"/>
      <c r="H97" s="32"/>
      <c r="I97" s="88"/>
      <c r="J97" s="29"/>
      <c r="K97" s="29"/>
      <c r="L97" s="34"/>
      <c r="M97" s="47"/>
      <c r="N97" s="49" t="str">
        <f t="shared" si="4"/>
        <v/>
      </c>
      <c r="O97" s="33" t="str">
        <f t="shared" si="5"/>
        <v/>
      </c>
      <c r="P97" s="33" t="str">
        <f t="shared" si="6"/>
        <v/>
      </c>
      <c r="Q97" s="47"/>
      <c r="R97" s="92"/>
      <c r="S97" s="29"/>
      <c r="T97" s="93"/>
      <c r="U97" s="29"/>
      <c r="V97" s="47"/>
      <c r="W97" s="35"/>
      <c r="X97" s="34"/>
      <c r="Y97" s="36"/>
      <c r="Z97" s="37"/>
      <c r="AA97" s="71"/>
      <c r="AB97" s="71"/>
      <c r="AC97" s="71"/>
      <c r="AD97" s="31"/>
    </row>
    <row r="98" spans="1:30" ht="24.95" customHeight="1" x14ac:dyDescent="0.2">
      <c r="A98" s="48"/>
      <c r="B98" s="48"/>
      <c r="C98" s="48"/>
      <c r="D98" s="57"/>
      <c r="E98" s="194"/>
      <c r="F98" s="195"/>
      <c r="G98" s="32"/>
      <c r="H98" s="32"/>
      <c r="I98" s="88"/>
      <c r="J98" s="29"/>
      <c r="K98" s="29"/>
      <c r="L98" s="34"/>
      <c r="M98" s="47"/>
      <c r="N98" s="49" t="str">
        <f t="shared" si="4"/>
        <v/>
      </c>
      <c r="O98" s="33" t="str">
        <f t="shared" si="5"/>
        <v/>
      </c>
      <c r="P98" s="33" t="str">
        <f t="shared" si="6"/>
        <v/>
      </c>
      <c r="Q98" s="47"/>
      <c r="R98" s="92"/>
      <c r="S98" s="29"/>
      <c r="T98" s="93"/>
      <c r="U98" s="29"/>
      <c r="V98" s="47"/>
      <c r="W98" s="35"/>
      <c r="X98" s="34"/>
      <c r="Y98" s="36"/>
      <c r="Z98" s="37"/>
      <c r="AA98" s="71"/>
      <c r="AB98" s="71"/>
      <c r="AC98" s="71"/>
      <c r="AD98" s="31"/>
    </row>
    <row r="99" spans="1:30" ht="24.95" customHeight="1" x14ac:dyDescent="0.2">
      <c r="A99" s="48"/>
      <c r="B99" s="48"/>
      <c r="C99" s="48"/>
      <c r="D99" s="57"/>
      <c r="E99" s="194"/>
      <c r="F99" s="195"/>
      <c r="G99" s="32"/>
      <c r="H99" s="32"/>
      <c r="I99" s="88"/>
      <c r="J99" s="29"/>
      <c r="K99" s="29"/>
      <c r="L99" s="34"/>
      <c r="M99" s="47"/>
      <c r="N99" s="49" t="str">
        <f t="shared" si="4"/>
        <v/>
      </c>
      <c r="O99" s="33" t="str">
        <f t="shared" si="5"/>
        <v/>
      </c>
      <c r="P99" s="33" t="str">
        <f t="shared" si="6"/>
        <v/>
      </c>
      <c r="Q99" s="47"/>
      <c r="R99" s="92"/>
      <c r="S99" s="29"/>
      <c r="T99" s="93"/>
      <c r="U99" s="29"/>
      <c r="V99" s="47"/>
      <c r="W99" s="35"/>
      <c r="X99" s="34"/>
      <c r="Y99" s="36"/>
      <c r="Z99" s="37"/>
      <c r="AA99" s="71"/>
      <c r="AB99" s="71"/>
      <c r="AC99" s="71"/>
      <c r="AD99" s="31"/>
    </row>
    <row r="100" spans="1:30" ht="24.95" customHeight="1" x14ac:dyDescent="0.2">
      <c r="A100" s="48"/>
      <c r="B100" s="48"/>
      <c r="C100" s="48"/>
      <c r="D100" s="57"/>
      <c r="E100" s="194"/>
      <c r="F100" s="195"/>
      <c r="G100" s="32"/>
      <c r="H100" s="32"/>
      <c r="I100" s="88"/>
      <c r="J100" s="29"/>
      <c r="K100" s="29"/>
      <c r="L100" s="34"/>
      <c r="M100" s="47"/>
      <c r="N100" s="49" t="str">
        <f t="shared" si="4"/>
        <v/>
      </c>
      <c r="O100" s="33" t="str">
        <f t="shared" si="5"/>
        <v/>
      </c>
      <c r="P100" s="33" t="str">
        <f t="shared" si="6"/>
        <v/>
      </c>
      <c r="Q100" s="47"/>
      <c r="R100" s="92"/>
      <c r="S100" s="29"/>
      <c r="T100" s="93"/>
      <c r="U100" s="29"/>
      <c r="V100" s="47"/>
      <c r="W100" s="35"/>
      <c r="X100" s="34"/>
      <c r="Y100" s="36"/>
      <c r="Z100" s="37"/>
      <c r="AA100" s="71"/>
      <c r="AB100" s="71"/>
      <c r="AC100" s="71"/>
      <c r="AD100" s="31"/>
    </row>
    <row r="101" spans="1:30" ht="24.95" customHeight="1" x14ac:dyDescent="0.2">
      <c r="A101" s="48"/>
      <c r="B101" s="48"/>
      <c r="C101" s="48"/>
      <c r="D101" s="57"/>
      <c r="E101" s="194"/>
      <c r="F101" s="195"/>
      <c r="G101" s="32"/>
      <c r="H101" s="32"/>
      <c r="I101" s="88"/>
      <c r="J101" s="29"/>
      <c r="K101" s="29"/>
      <c r="L101" s="34"/>
      <c r="M101" s="47"/>
      <c r="N101" s="49" t="str">
        <f t="shared" si="4"/>
        <v/>
      </c>
      <c r="O101" s="33" t="str">
        <f t="shared" si="5"/>
        <v/>
      </c>
      <c r="P101" s="33" t="str">
        <f t="shared" si="6"/>
        <v/>
      </c>
      <c r="Q101" s="47"/>
      <c r="R101" s="92"/>
      <c r="S101" s="29"/>
      <c r="T101" s="93"/>
      <c r="U101" s="29"/>
      <c r="V101" s="47"/>
      <c r="W101" s="35"/>
      <c r="X101" s="34"/>
      <c r="Y101" s="36"/>
      <c r="Z101" s="37"/>
      <c r="AA101" s="71"/>
      <c r="AB101" s="71"/>
      <c r="AC101" s="71"/>
      <c r="AD101" s="31"/>
    </row>
    <row r="102" spans="1:30" ht="24.95" customHeight="1" x14ac:dyDescent="0.2">
      <c r="A102" s="48"/>
      <c r="B102" s="48"/>
      <c r="C102" s="48"/>
      <c r="D102" s="57"/>
      <c r="E102" s="194"/>
      <c r="F102" s="195"/>
      <c r="G102" s="32"/>
      <c r="H102" s="32"/>
      <c r="I102" s="88"/>
      <c r="J102" s="29"/>
      <c r="K102" s="29"/>
      <c r="L102" s="34"/>
      <c r="M102" s="47"/>
      <c r="N102" s="49" t="str">
        <f t="shared" si="4"/>
        <v/>
      </c>
      <c r="O102" s="33" t="str">
        <f t="shared" si="5"/>
        <v/>
      </c>
      <c r="P102" s="33" t="str">
        <f t="shared" si="6"/>
        <v/>
      </c>
      <c r="Q102" s="47"/>
      <c r="R102" s="92"/>
      <c r="S102" s="29"/>
      <c r="T102" s="93"/>
      <c r="U102" s="29"/>
      <c r="V102" s="47"/>
      <c r="W102" s="35"/>
      <c r="X102" s="34"/>
      <c r="Y102" s="36"/>
      <c r="Z102" s="37"/>
      <c r="AA102" s="71"/>
      <c r="AB102" s="71"/>
      <c r="AC102" s="71"/>
      <c r="AD102" s="31"/>
    </row>
    <row r="103" spans="1:30" ht="24.95" customHeight="1" x14ac:dyDescent="0.2">
      <c r="A103" s="48"/>
      <c r="B103" s="48"/>
      <c r="C103" s="48"/>
      <c r="D103" s="57"/>
      <c r="E103" s="194"/>
      <c r="F103" s="195"/>
      <c r="G103" s="32"/>
      <c r="H103" s="32"/>
      <c r="I103" s="88"/>
      <c r="J103" s="29"/>
      <c r="K103" s="29"/>
      <c r="L103" s="34"/>
      <c r="M103" s="47"/>
      <c r="N103" s="49" t="str">
        <f t="shared" si="4"/>
        <v/>
      </c>
      <c r="O103" s="33" t="str">
        <f t="shared" si="5"/>
        <v/>
      </c>
      <c r="P103" s="33" t="str">
        <f t="shared" si="6"/>
        <v/>
      </c>
      <c r="Q103" s="47"/>
      <c r="R103" s="92"/>
      <c r="S103" s="29"/>
      <c r="T103" s="93"/>
      <c r="U103" s="29"/>
      <c r="V103" s="47"/>
      <c r="W103" s="35"/>
      <c r="X103" s="34"/>
      <c r="Y103" s="36"/>
      <c r="Z103" s="37"/>
      <c r="AA103" s="71"/>
      <c r="AB103" s="71"/>
      <c r="AC103" s="71"/>
      <c r="AD103" s="31"/>
    </row>
    <row r="104" spans="1:30" ht="24.95" customHeight="1" x14ac:dyDescent="0.2">
      <c r="A104" s="48"/>
      <c r="B104" s="48"/>
      <c r="C104" s="48"/>
      <c r="D104" s="57"/>
      <c r="E104" s="194"/>
      <c r="F104" s="195"/>
      <c r="G104" s="32"/>
      <c r="H104" s="32"/>
      <c r="I104" s="88"/>
      <c r="J104" s="29"/>
      <c r="K104" s="29"/>
      <c r="L104" s="34"/>
      <c r="M104" s="47"/>
      <c r="N104" s="49" t="str">
        <f t="shared" si="4"/>
        <v/>
      </c>
      <c r="O104" s="33" t="str">
        <f t="shared" si="5"/>
        <v/>
      </c>
      <c r="P104" s="33" t="str">
        <f t="shared" si="6"/>
        <v/>
      </c>
      <c r="Q104" s="47"/>
      <c r="R104" s="92"/>
      <c r="S104" s="29"/>
      <c r="T104" s="93"/>
      <c r="U104" s="29"/>
      <c r="V104" s="47"/>
      <c r="W104" s="35"/>
      <c r="X104" s="34"/>
      <c r="Y104" s="36"/>
      <c r="Z104" s="37"/>
      <c r="AA104" s="71"/>
      <c r="AB104" s="71"/>
      <c r="AC104" s="71"/>
      <c r="AD104" s="31"/>
    </row>
    <row r="105" spans="1:30" ht="24.95" customHeight="1" x14ac:dyDescent="0.2">
      <c r="A105" s="48"/>
      <c r="B105" s="48"/>
      <c r="C105" s="48"/>
      <c r="D105" s="57"/>
      <c r="E105" s="194"/>
      <c r="F105" s="195"/>
      <c r="G105" s="32"/>
      <c r="H105" s="32"/>
      <c r="I105" s="88"/>
      <c r="J105" s="29"/>
      <c r="K105" s="29"/>
      <c r="L105" s="34"/>
      <c r="M105" s="47"/>
      <c r="N105" s="49" t="str">
        <f t="shared" si="4"/>
        <v/>
      </c>
      <c r="O105" s="33" t="str">
        <f t="shared" si="5"/>
        <v/>
      </c>
      <c r="P105" s="33" t="str">
        <f t="shared" si="6"/>
        <v/>
      </c>
      <c r="Q105" s="47"/>
      <c r="R105" s="92"/>
      <c r="S105" s="29"/>
      <c r="T105" s="93"/>
      <c r="U105" s="29"/>
      <c r="V105" s="47"/>
      <c r="W105" s="35"/>
      <c r="X105" s="34"/>
      <c r="Y105" s="36"/>
      <c r="Z105" s="37"/>
      <c r="AA105" s="71"/>
      <c r="AB105" s="71"/>
      <c r="AC105" s="71"/>
      <c r="AD105" s="31"/>
    </row>
    <row r="106" spans="1:30" ht="24.95" customHeight="1" x14ac:dyDescent="0.2">
      <c r="A106" s="48"/>
      <c r="B106" s="48"/>
      <c r="C106" s="48"/>
      <c r="D106" s="57"/>
      <c r="E106" s="194"/>
      <c r="F106" s="195"/>
      <c r="G106" s="32"/>
      <c r="H106" s="32"/>
      <c r="I106" s="88"/>
      <c r="J106" s="29"/>
      <c r="K106" s="29"/>
      <c r="L106" s="34"/>
      <c r="M106" s="47"/>
      <c r="N106" s="49" t="str">
        <f t="shared" si="4"/>
        <v/>
      </c>
      <c r="O106" s="33" t="str">
        <f t="shared" si="5"/>
        <v/>
      </c>
      <c r="P106" s="33" t="str">
        <f t="shared" si="6"/>
        <v/>
      </c>
      <c r="Q106" s="47"/>
      <c r="R106" s="92"/>
      <c r="S106" s="29"/>
      <c r="T106" s="93"/>
      <c r="U106" s="29"/>
      <c r="V106" s="47"/>
      <c r="W106" s="35"/>
      <c r="X106" s="34"/>
      <c r="Y106" s="36"/>
      <c r="Z106" s="37"/>
      <c r="AA106" s="71"/>
      <c r="AB106" s="71"/>
      <c r="AC106" s="71"/>
      <c r="AD106" s="31"/>
    </row>
    <row r="107" spans="1:30" ht="24.95" customHeight="1" x14ac:dyDescent="0.2">
      <c r="A107" s="48"/>
      <c r="B107" s="48"/>
      <c r="C107" s="48"/>
      <c r="D107" s="57"/>
      <c r="E107" s="194"/>
      <c r="F107" s="195"/>
      <c r="G107" s="32"/>
      <c r="H107" s="32"/>
      <c r="I107" s="88"/>
      <c r="J107" s="29"/>
      <c r="K107" s="29"/>
      <c r="L107" s="34"/>
      <c r="M107" s="47"/>
      <c r="N107" s="49" t="str">
        <f t="shared" si="4"/>
        <v/>
      </c>
      <c r="O107" s="33" t="str">
        <f t="shared" si="5"/>
        <v/>
      </c>
      <c r="P107" s="33" t="str">
        <f t="shared" si="6"/>
        <v/>
      </c>
      <c r="Q107" s="47"/>
      <c r="R107" s="92"/>
      <c r="S107" s="29"/>
      <c r="T107" s="93"/>
      <c r="U107" s="29"/>
      <c r="V107" s="47"/>
      <c r="W107" s="35"/>
      <c r="X107" s="34"/>
      <c r="Y107" s="36"/>
      <c r="Z107" s="37"/>
      <c r="AA107" s="71"/>
      <c r="AB107" s="71"/>
      <c r="AC107" s="71"/>
      <c r="AD107" s="31"/>
    </row>
    <row r="108" spans="1:30" ht="24.95" customHeight="1" x14ac:dyDescent="0.2">
      <c r="A108" s="48"/>
      <c r="B108" s="48"/>
      <c r="C108" s="48"/>
      <c r="D108" s="57"/>
      <c r="E108" s="194"/>
      <c r="F108" s="195"/>
      <c r="G108" s="32"/>
      <c r="H108" s="32"/>
      <c r="I108" s="88"/>
      <c r="J108" s="29"/>
      <c r="K108" s="29"/>
      <c r="L108" s="34"/>
      <c r="M108" s="47"/>
      <c r="N108" s="49" t="str">
        <f t="shared" si="4"/>
        <v/>
      </c>
      <c r="O108" s="33" t="str">
        <f t="shared" si="5"/>
        <v/>
      </c>
      <c r="P108" s="33" t="str">
        <f t="shared" si="6"/>
        <v/>
      </c>
      <c r="Q108" s="47"/>
      <c r="R108" s="92"/>
      <c r="S108" s="29"/>
      <c r="T108" s="93"/>
      <c r="U108" s="29"/>
      <c r="V108" s="47"/>
      <c r="W108" s="35"/>
      <c r="X108" s="34"/>
      <c r="Y108" s="36"/>
      <c r="Z108" s="37"/>
      <c r="AA108" s="71"/>
      <c r="AB108" s="71"/>
      <c r="AC108" s="71"/>
      <c r="AD108" s="31"/>
    </row>
    <row r="109" spans="1:30" ht="24.95" customHeight="1" x14ac:dyDescent="0.2">
      <c r="A109" s="48"/>
      <c r="B109" s="48"/>
      <c r="C109" s="48"/>
      <c r="D109" s="57"/>
      <c r="E109" s="194"/>
      <c r="F109" s="195"/>
      <c r="G109" s="32"/>
      <c r="H109" s="32"/>
      <c r="I109" s="88"/>
      <c r="J109" s="29"/>
      <c r="K109" s="29"/>
      <c r="L109" s="34"/>
      <c r="M109" s="47"/>
      <c r="N109" s="49" t="str">
        <f t="shared" si="4"/>
        <v/>
      </c>
      <c r="O109" s="33" t="str">
        <f t="shared" si="5"/>
        <v/>
      </c>
      <c r="P109" s="33" t="str">
        <f t="shared" si="6"/>
        <v/>
      </c>
      <c r="Q109" s="47"/>
      <c r="R109" s="92"/>
      <c r="S109" s="29"/>
      <c r="T109" s="93"/>
      <c r="U109" s="29"/>
      <c r="V109" s="47"/>
      <c r="W109" s="35"/>
      <c r="X109" s="34"/>
      <c r="Y109" s="36"/>
      <c r="Z109" s="37"/>
      <c r="AA109" s="71"/>
      <c r="AB109" s="71"/>
      <c r="AC109" s="71"/>
      <c r="AD109" s="31"/>
    </row>
    <row r="110" spans="1:30" ht="24.95" customHeight="1" x14ac:dyDescent="0.2">
      <c r="A110" s="48"/>
      <c r="B110" s="48"/>
      <c r="C110" s="48"/>
      <c r="D110" s="57"/>
      <c r="E110" s="194"/>
      <c r="F110" s="195"/>
      <c r="G110" s="32"/>
      <c r="H110" s="32"/>
      <c r="I110" s="88"/>
      <c r="J110" s="29"/>
      <c r="K110" s="29"/>
      <c r="L110" s="34"/>
      <c r="M110" s="47"/>
      <c r="N110" s="49" t="str">
        <f t="shared" si="4"/>
        <v/>
      </c>
      <c r="O110" s="33" t="str">
        <f t="shared" si="5"/>
        <v/>
      </c>
      <c r="P110" s="33" t="str">
        <f t="shared" si="6"/>
        <v/>
      </c>
      <c r="Q110" s="47"/>
      <c r="R110" s="92"/>
      <c r="S110" s="29"/>
      <c r="T110" s="93"/>
      <c r="U110" s="29"/>
      <c r="V110" s="47"/>
      <c r="W110" s="35"/>
      <c r="X110" s="34"/>
      <c r="Y110" s="36"/>
      <c r="Z110" s="37"/>
      <c r="AA110" s="71"/>
      <c r="AB110" s="71"/>
      <c r="AC110" s="71"/>
      <c r="AD110" s="31"/>
    </row>
    <row r="111" spans="1:30" ht="24.95" customHeight="1" x14ac:dyDescent="0.2">
      <c r="A111" s="48"/>
      <c r="B111" s="48"/>
      <c r="C111" s="48"/>
      <c r="D111" s="57"/>
      <c r="E111" s="194"/>
      <c r="F111" s="195"/>
      <c r="G111" s="32"/>
      <c r="H111" s="32"/>
      <c r="I111" s="88"/>
      <c r="J111" s="29"/>
      <c r="K111" s="29"/>
      <c r="L111" s="34"/>
      <c r="M111" s="47"/>
      <c r="N111" s="49" t="str">
        <f t="shared" si="4"/>
        <v/>
      </c>
      <c r="O111" s="33" t="str">
        <f t="shared" si="5"/>
        <v/>
      </c>
      <c r="P111" s="33" t="str">
        <f t="shared" si="6"/>
        <v/>
      </c>
      <c r="Q111" s="47"/>
      <c r="R111" s="92"/>
      <c r="S111" s="29"/>
      <c r="T111" s="93"/>
      <c r="U111" s="29"/>
      <c r="V111" s="47"/>
      <c r="W111" s="35"/>
      <c r="X111" s="34"/>
      <c r="Y111" s="36"/>
      <c r="Z111" s="37"/>
      <c r="AA111" s="71"/>
      <c r="AB111" s="71"/>
      <c r="AC111" s="71"/>
      <c r="AD111" s="31"/>
    </row>
    <row r="112" spans="1:30" ht="24.95" customHeight="1" x14ac:dyDescent="0.2">
      <c r="A112" s="48"/>
      <c r="B112" s="48"/>
      <c r="C112" s="48"/>
      <c r="D112" s="57"/>
      <c r="E112" s="194"/>
      <c r="F112" s="195"/>
      <c r="G112" s="32"/>
      <c r="H112" s="32"/>
      <c r="I112" s="88"/>
      <c r="J112" s="29"/>
      <c r="K112" s="29"/>
      <c r="L112" s="34"/>
      <c r="M112" s="47"/>
      <c r="N112" s="49" t="str">
        <f t="shared" si="4"/>
        <v/>
      </c>
      <c r="O112" s="33" t="str">
        <f t="shared" si="5"/>
        <v/>
      </c>
      <c r="P112" s="33" t="str">
        <f t="shared" si="6"/>
        <v/>
      </c>
      <c r="Q112" s="47"/>
      <c r="R112" s="92"/>
      <c r="S112" s="29"/>
      <c r="T112" s="93"/>
      <c r="U112" s="29"/>
      <c r="V112" s="47"/>
      <c r="W112" s="35"/>
      <c r="X112" s="34"/>
      <c r="Y112" s="36"/>
      <c r="Z112" s="37"/>
      <c r="AA112" s="71"/>
      <c r="AB112" s="71"/>
      <c r="AC112" s="71"/>
      <c r="AD112" s="31"/>
    </row>
    <row r="113" spans="1:30" ht="24.95" customHeight="1" x14ac:dyDescent="0.2">
      <c r="A113" s="48"/>
      <c r="B113" s="48"/>
      <c r="C113" s="48"/>
      <c r="D113" s="57"/>
      <c r="E113" s="194"/>
      <c r="F113" s="195"/>
      <c r="G113" s="32"/>
      <c r="H113" s="32"/>
      <c r="I113" s="88"/>
      <c r="J113" s="29"/>
      <c r="K113" s="29"/>
      <c r="L113" s="34"/>
      <c r="M113" s="47"/>
      <c r="N113" s="49" t="str">
        <f t="shared" si="4"/>
        <v/>
      </c>
      <c r="O113" s="33" t="str">
        <f t="shared" si="5"/>
        <v/>
      </c>
      <c r="P113" s="33" t="str">
        <f t="shared" si="6"/>
        <v/>
      </c>
      <c r="Q113" s="47"/>
      <c r="R113" s="92"/>
      <c r="S113" s="29"/>
      <c r="T113" s="93"/>
      <c r="U113" s="29"/>
      <c r="V113" s="47"/>
      <c r="W113" s="35"/>
      <c r="X113" s="34"/>
      <c r="Y113" s="36"/>
      <c r="Z113" s="37"/>
      <c r="AA113" s="71"/>
      <c r="AB113" s="71"/>
      <c r="AC113" s="71"/>
      <c r="AD113" s="31"/>
    </row>
    <row r="114" spans="1:30" ht="24.95" customHeight="1" x14ac:dyDescent="0.2">
      <c r="A114" s="48"/>
      <c r="B114" s="48"/>
      <c r="C114" s="48"/>
      <c r="D114" s="57"/>
      <c r="E114" s="194"/>
      <c r="F114" s="195"/>
      <c r="G114" s="32"/>
      <c r="H114" s="32"/>
      <c r="I114" s="88"/>
      <c r="J114" s="29"/>
      <c r="K114" s="29"/>
      <c r="L114" s="34"/>
      <c r="M114" s="47"/>
      <c r="N114" s="49" t="str">
        <f t="shared" si="4"/>
        <v/>
      </c>
      <c r="O114" s="33" t="str">
        <f t="shared" si="5"/>
        <v/>
      </c>
      <c r="P114" s="33" t="str">
        <f t="shared" si="6"/>
        <v/>
      </c>
      <c r="Q114" s="47"/>
      <c r="R114" s="92"/>
      <c r="S114" s="29"/>
      <c r="T114" s="93"/>
      <c r="U114" s="29"/>
      <c r="V114" s="47"/>
      <c r="W114" s="35"/>
      <c r="X114" s="34"/>
      <c r="Y114" s="36"/>
      <c r="Z114" s="37"/>
      <c r="AA114" s="71"/>
      <c r="AB114" s="71"/>
      <c r="AC114" s="71"/>
      <c r="AD114" s="31"/>
    </row>
    <row r="115" spans="1:30" ht="24.95" customHeight="1" x14ac:dyDescent="0.2">
      <c r="A115" s="48"/>
      <c r="B115" s="48"/>
      <c r="C115" s="48"/>
      <c r="D115" s="57"/>
      <c r="E115" s="194"/>
      <c r="F115" s="195"/>
      <c r="G115" s="32"/>
      <c r="H115" s="32"/>
      <c r="I115" s="88"/>
      <c r="J115" s="29"/>
      <c r="K115" s="29"/>
      <c r="L115" s="34"/>
      <c r="M115" s="47"/>
      <c r="N115" s="49" t="str">
        <f t="shared" si="4"/>
        <v/>
      </c>
      <c r="O115" s="33" t="str">
        <f t="shared" si="5"/>
        <v/>
      </c>
      <c r="P115" s="33" t="str">
        <f t="shared" si="6"/>
        <v/>
      </c>
      <c r="Q115" s="47"/>
      <c r="R115" s="92"/>
      <c r="S115" s="29"/>
      <c r="T115" s="93"/>
      <c r="U115" s="29"/>
      <c r="V115" s="47"/>
      <c r="W115" s="35"/>
      <c r="X115" s="34"/>
      <c r="Y115" s="36"/>
      <c r="Z115" s="37"/>
      <c r="AA115" s="71"/>
      <c r="AB115" s="71"/>
      <c r="AC115" s="71"/>
      <c r="AD115" s="31"/>
    </row>
    <row r="116" spans="1:30" ht="24.95" customHeight="1" x14ac:dyDescent="0.2">
      <c r="A116" s="48"/>
      <c r="B116" s="48"/>
      <c r="C116" s="48"/>
      <c r="D116" s="57"/>
      <c r="E116" s="194"/>
      <c r="F116" s="195"/>
      <c r="G116" s="32"/>
      <c r="H116" s="32"/>
      <c r="I116" s="88"/>
      <c r="J116" s="29"/>
      <c r="K116" s="29"/>
      <c r="L116" s="34"/>
      <c r="M116" s="47"/>
      <c r="N116" s="49" t="str">
        <f t="shared" si="4"/>
        <v/>
      </c>
      <c r="O116" s="33" t="str">
        <f t="shared" si="5"/>
        <v/>
      </c>
      <c r="P116" s="33" t="str">
        <f t="shared" si="6"/>
        <v/>
      </c>
      <c r="Q116" s="47"/>
      <c r="R116" s="92"/>
      <c r="S116" s="29"/>
      <c r="T116" s="93"/>
      <c r="U116" s="29"/>
      <c r="V116" s="47"/>
      <c r="W116" s="35"/>
      <c r="X116" s="34"/>
      <c r="Y116" s="36"/>
      <c r="Z116" s="37"/>
      <c r="AA116" s="71"/>
      <c r="AB116" s="71"/>
      <c r="AC116" s="71"/>
      <c r="AD116" s="31"/>
    </row>
    <row r="117" spans="1:30" ht="24.95" customHeight="1" x14ac:dyDescent="0.2">
      <c r="A117" s="48"/>
      <c r="B117" s="48"/>
      <c r="C117" s="48"/>
      <c r="D117" s="57"/>
      <c r="E117" s="194"/>
      <c r="F117" s="195"/>
      <c r="G117" s="32"/>
      <c r="H117" s="32"/>
      <c r="I117" s="88"/>
      <c r="J117" s="29"/>
      <c r="K117" s="29"/>
      <c r="L117" s="34"/>
      <c r="M117" s="47"/>
      <c r="N117" s="49" t="str">
        <f t="shared" si="4"/>
        <v/>
      </c>
      <c r="O117" s="33" t="str">
        <f t="shared" si="5"/>
        <v/>
      </c>
      <c r="P117" s="33" t="str">
        <f t="shared" si="6"/>
        <v/>
      </c>
      <c r="Q117" s="47"/>
      <c r="R117" s="92"/>
      <c r="S117" s="29"/>
      <c r="T117" s="93"/>
      <c r="U117" s="29"/>
      <c r="V117" s="47"/>
      <c r="W117" s="35"/>
      <c r="X117" s="34"/>
      <c r="Y117" s="36"/>
      <c r="Z117" s="37"/>
      <c r="AA117" s="71"/>
      <c r="AB117" s="71"/>
      <c r="AC117" s="71"/>
      <c r="AD117" s="31"/>
    </row>
    <row r="118" spans="1:30" ht="24.95" customHeight="1" x14ac:dyDescent="0.2">
      <c r="A118" s="48"/>
      <c r="B118" s="48"/>
      <c r="C118" s="48"/>
      <c r="D118" s="57"/>
      <c r="E118" s="194"/>
      <c r="F118" s="195"/>
      <c r="G118" s="32"/>
      <c r="H118" s="32"/>
      <c r="I118" s="88"/>
      <c r="J118" s="29"/>
      <c r="K118" s="29"/>
      <c r="L118" s="34"/>
      <c r="M118" s="47"/>
      <c r="N118" s="49" t="str">
        <f t="shared" si="4"/>
        <v/>
      </c>
      <c r="O118" s="33" t="str">
        <f t="shared" si="5"/>
        <v/>
      </c>
      <c r="P118" s="33" t="str">
        <f t="shared" si="6"/>
        <v/>
      </c>
      <c r="Q118" s="47"/>
      <c r="R118" s="92"/>
      <c r="S118" s="29"/>
      <c r="T118" s="93"/>
      <c r="U118" s="29"/>
      <c r="V118" s="47"/>
      <c r="W118" s="35"/>
      <c r="X118" s="34"/>
      <c r="Y118" s="36"/>
      <c r="Z118" s="37"/>
      <c r="AA118" s="71"/>
      <c r="AB118" s="71"/>
      <c r="AC118" s="71"/>
      <c r="AD118" s="31"/>
    </row>
    <row r="119" spans="1:30" ht="24.95" customHeight="1" x14ac:dyDescent="0.2">
      <c r="A119" s="48"/>
      <c r="B119" s="48"/>
      <c r="C119" s="48"/>
      <c r="D119" s="57"/>
      <c r="E119" s="194"/>
      <c r="F119" s="195"/>
      <c r="G119" s="32"/>
      <c r="H119" s="32"/>
      <c r="I119" s="88"/>
      <c r="J119" s="29"/>
      <c r="K119" s="29"/>
      <c r="L119" s="34"/>
      <c r="M119" s="47"/>
      <c r="N119" s="49" t="str">
        <f t="shared" si="4"/>
        <v/>
      </c>
      <c r="O119" s="33" t="str">
        <f t="shared" si="5"/>
        <v/>
      </c>
      <c r="P119" s="33" t="str">
        <f t="shared" si="6"/>
        <v/>
      </c>
      <c r="Q119" s="47"/>
      <c r="R119" s="92"/>
      <c r="S119" s="29"/>
      <c r="T119" s="93"/>
      <c r="U119" s="29"/>
      <c r="V119" s="47"/>
      <c r="W119" s="35"/>
      <c r="X119" s="34"/>
      <c r="Y119" s="36"/>
      <c r="Z119" s="37"/>
      <c r="AA119" s="71"/>
      <c r="AB119" s="71"/>
      <c r="AC119" s="71"/>
      <c r="AD119" s="31"/>
    </row>
    <row r="120" spans="1:30" ht="24.95" customHeight="1" x14ac:dyDescent="0.2">
      <c r="A120" s="48"/>
      <c r="B120" s="48"/>
      <c r="C120" s="48"/>
      <c r="D120" s="57"/>
      <c r="E120" s="194"/>
      <c r="F120" s="195"/>
      <c r="G120" s="32"/>
      <c r="H120" s="32"/>
      <c r="I120" s="88"/>
      <c r="J120" s="29"/>
      <c r="K120" s="29"/>
      <c r="L120" s="34"/>
      <c r="M120" s="47"/>
      <c r="N120" s="49" t="str">
        <f t="shared" si="4"/>
        <v/>
      </c>
      <c r="O120" s="33" t="str">
        <f t="shared" si="5"/>
        <v/>
      </c>
      <c r="P120" s="33" t="str">
        <f t="shared" si="6"/>
        <v/>
      </c>
      <c r="Q120" s="47"/>
      <c r="R120" s="92"/>
      <c r="S120" s="29"/>
      <c r="T120" s="93"/>
      <c r="U120" s="29"/>
      <c r="V120" s="47"/>
      <c r="W120" s="35"/>
      <c r="X120" s="34"/>
      <c r="Y120" s="36"/>
      <c r="Z120" s="37"/>
      <c r="AA120" s="71"/>
      <c r="AB120" s="71"/>
      <c r="AC120" s="71"/>
      <c r="AD120" s="31"/>
    </row>
    <row r="121" spans="1:30" ht="24.95" customHeight="1" x14ac:dyDescent="0.2">
      <c r="A121" s="48"/>
      <c r="B121" s="48"/>
      <c r="C121" s="48"/>
      <c r="D121" s="57"/>
      <c r="E121" s="194"/>
      <c r="F121" s="195"/>
      <c r="G121" s="32"/>
      <c r="H121" s="32"/>
      <c r="I121" s="88"/>
      <c r="J121" s="29"/>
      <c r="K121" s="29"/>
      <c r="L121" s="34"/>
      <c r="M121" s="47"/>
      <c r="N121" s="49" t="str">
        <f t="shared" si="4"/>
        <v/>
      </c>
      <c r="O121" s="33" t="str">
        <f t="shared" si="5"/>
        <v/>
      </c>
      <c r="P121" s="33" t="str">
        <f t="shared" si="6"/>
        <v/>
      </c>
      <c r="Q121" s="47"/>
      <c r="R121" s="92"/>
      <c r="S121" s="29"/>
      <c r="T121" s="93"/>
      <c r="U121" s="29"/>
      <c r="V121" s="47"/>
      <c r="W121" s="35"/>
      <c r="X121" s="34"/>
      <c r="Y121" s="36"/>
      <c r="Z121" s="37"/>
      <c r="AA121" s="71"/>
      <c r="AB121" s="71"/>
      <c r="AC121" s="71"/>
      <c r="AD121" s="31"/>
    </row>
    <row r="122" spans="1:30" ht="24.95" customHeight="1" x14ac:dyDescent="0.2">
      <c r="A122" s="48"/>
      <c r="B122" s="48"/>
      <c r="C122" s="48"/>
      <c r="D122" s="57"/>
      <c r="E122" s="194"/>
      <c r="F122" s="195"/>
      <c r="G122" s="32"/>
      <c r="H122" s="32"/>
      <c r="I122" s="88"/>
      <c r="J122" s="29"/>
      <c r="K122" s="29"/>
      <c r="L122" s="34"/>
      <c r="M122" s="47"/>
      <c r="N122" s="49" t="str">
        <f t="shared" si="4"/>
        <v/>
      </c>
      <c r="O122" s="33" t="str">
        <f t="shared" si="5"/>
        <v/>
      </c>
      <c r="P122" s="33" t="str">
        <f t="shared" si="6"/>
        <v/>
      </c>
      <c r="Q122" s="47"/>
      <c r="R122" s="92"/>
      <c r="S122" s="29"/>
      <c r="T122" s="93"/>
      <c r="U122" s="29"/>
      <c r="V122" s="47"/>
      <c r="W122" s="35"/>
      <c r="X122" s="34"/>
      <c r="Y122" s="36"/>
      <c r="Z122" s="37"/>
      <c r="AA122" s="71"/>
      <c r="AB122" s="71"/>
      <c r="AC122" s="71"/>
      <c r="AD122" s="31"/>
    </row>
    <row r="123" spans="1:30" ht="24.95" customHeight="1" x14ac:dyDescent="0.2">
      <c r="A123" s="48"/>
      <c r="B123" s="48"/>
      <c r="C123" s="48"/>
      <c r="D123" s="57"/>
      <c r="E123" s="194"/>
      <c r="F123" s="195"/>
      <c r="G123" s="32"/>
      <c r="H123" s="32"/>
      <c r="I123" s="88"/>
      <c r="J123" s="29"/>
      <c r="K123" s="29"/>
      <c r="L123" s="34"/>
      <c r="M123" s="47"/>
      <c r="N123" s="49" t="str">
        <f t="shared" si="4"/>
        <v/>
      </c>
      <c r="O123" s="33" t="str">
        <f t="shared" si="5"/>
        <v/>
      </c>
      <c r="P123" s="33" t="str">
        <f t="shared" si="6"/>
        <v/>
      </c>
      <c r="Q123" s="47"/>
      <c r="R123" s="92"/>
      <c r="S123" s="29"/>
      <c r="T123" s="93"/>
      <c r="U123" s="29"/>
      <c r="V123" s="47"/>
      <c r="W123" s="35"/>
      <c r="X123" s="34"/>
      <c r="Y123" s="36"/>
      <c r="Z123" s="37"/>
      <c r="AA123" s="71"/>
      <c r="AB123" s="71"/>
      <c r="AC123" s="71"/>
      <c r="AD123" s="31"/>
    </row>
    <row r="124" spans="1:30" ht="24.95" customHeight="1" x14ac:dyDescent="0.2">
      <c r="A124" s="48"/>
      <c r="B124" s="48"/>
      <c r="C124" s="48"/>
      <c r="D124" s="57"/>
      <c r="E124" s="194"/>
      <c r="F124" s="195"/>
      <c r="G124" s="32"/>
      <c r="H124" s="32"/>
      <c r="I124" s="88"/>
      <c r="J124" s="29"/>
      <c r="K124" s="29"/>
      <c r="L124" s="34"/>
      <c r="M124" s="47"/>
      <c r="N124" s="49" t="str">
        <f t="shared" si="4"/>
        <v/>
      </c>
      <c r="O124" s="33" t="str">
        <f t="shared" si="5"/>
        <v/>
      </c>
      <c r="P124" s="33" t="str">
        <f t="shared" si="6"/>
        <v/>
      </c>
      <c r="Q124" s="47"/>
      <c r="R124" s="92"/>
      <c r="S124" s="29"/>
      <c r="T124" s="93"/>
      <c r="U124" s="29"/>
      <c r="V124" s="47"/>
      <c r="W124" s="35"/>
      <c r="X124" s="34"/>
      <c r="Y124" s="36"/>
      <c r="Z124" s="37"/>
      <c r="AA124" s="71"/>
      <c r="AB124" s="71"/>
      <c r="AC124" s="71"/>
      <c r="AD124" s="31"/>
    </row>
    <row r="125" spans="1:30" ht="24.95" customHeight="1" x14ac:dyDescent="0.2">
      <c r="A125" s="48"/>
      <c r="B125" s="48"/>
      <c r="C125" s="48"/>
      <c r="D125" s="57"/>
      <c r="E125" s="194"/>
      <c r="F125" s="195"/>
      <c r="G125" s="32"/>
      <c r="H125" s="32"/>
      <c r="I125" s="88"/>
      <c r="J125" s="29"/>
      <c r="K125" s="29"/>
      <c r="L125" s="34"/>
      <c r="M125" s="47"/>
      <c r="N125" s="49" t="str">
        <f t="shared" si="4"/>
        <v/>
      </c>
      <c r="O125" s="33" t="str">
        <f t="shared" si="5"/>
        <v/>
      </c>
      <c r="P125" s="33" t="str">
        <f t="shared" si="6"/>
        <v/>
      </c>
      <c r="Q125" s="47"/>
      <c r="R125" s="92"/>
      <c r="S125" s="29"/>
      <c r="T125" s="93"/>
      <c r="U125" s="29"/>
      <c r="V125" s="47"/>
      <c r="W125" s="35"/>
      <c r="X125" s="34"/>
      <c r="Y125" s="36"/>
      <c r="Z125" s="37"/>
      <c r="AA125" s="71"/>
      <c r="AB125" s="71"/>
      <c r="AC125" s="71"/>
      <c r="AD125" s="31"/>
    </row>
    <row r="126" spans="1:30" ht="24.95" customHeight="1" x14ac:dyDescent="0.2">
      <c r="A126" s="48"/>
      <c r="B126" s="48"/>
      <c r="C126" s="48"/>
      <c r="D126" s="57"/>
      <c r="E126" s="194"/>
      <c r="F126" s="195"/>
      <c r="G126" s="32"/>
      <c r="H126" s="32"/>
      <c r="I126" s="88"/>
      <c r="J126" s="29"/>
      <c r="K126" s="29"/>
      <c r="L126" s="34"/>
      <c r="M126" s="47"/>
      <c r="N126" s="49" t="str">
        <f t="shared" si="4"/>
        <v/>
      </c>
      <c r="O126" s="33" t="str">
        <f t="shared" si="5"/>
        <v/>
      </c>
      <c r="P126" s="33" t="str">
        <f t="shared" si="6"/>
        <v/>
      </c>
      <c r="Q126" s="47"/>
      <c r="R126" s="92"/>
      <c r="S126" s="29"/>
      <c r="T126" s="93"/>
      <c r="U126" s="29"/>
      <c r="V126" s="47"/>
      <c r="W126" s="35"/>
      <c r="X126" s="34"/>
      <c r="Y126" s="36"/>
      <c r="Z126" s="37"/>
      <c r="AA126" s="71"/>
      <c r="AB126" s="71"/>
      <c r="AC126" s="71"/>
      <c r="AD126" s="31"/>
    </row>
    <row r="127" spans="1:30" ht="24.95" customHeight="1" x14ac:dyDescent="0.2">
      <c r="A127" s="48"/>
      <c r="B127" s="48"/>
      <c r="C127" s="48"/>
      <c r="D127" s="57"/>
      <c r="E127" s="194"/>
      <c r="F127" s="195"/>
      <c r="G127" s="32"/>
      <c r="H127" s="32"/>
      <c r="I127" s="88"/>
      <c r="J127" s="29"/>
      <c r="K127" s="29"/>
      <c r="L127" s="34"/>
      <c r="M127" s="47"/>
      <c r="N127" s="49" t="str">
        <f t="shared" si="4"/>
        <v/>
      </c>
      <c r="O127" s="33" t="str">
        <f t="shared" si="5"/>
        <v/>
      </c>
      <c r="P127" s="33" t="str">
        <f t="shared" si="6"/>
        <v/>
      </c>
      <c r="Q127" s="47"/>
      <c r="R127" s="92"/>
      <c r="S127" s="29"/>
      <c r="T127" s="93"/>
      <c r="U127" s="29"/>
      <c r="V127" s="47"/>
      <c r="W127" s="35"/>
      <c r="X127" s="34"/>
      <c r="Y127" s="36"/>
      <c r="Z127" s="37"/>
      <c r="AA127" s="71"/>
      <c r="AB127" s="71"/>
      <c r="AC127" s="71"/>
      <c r="AD127" s="31"/>
    </row>
    <row r="128" spans="1:30" ht="24.95" customHeight="1" x14ac:dyDescent="0.2">
      <c r="A128" s="48"/>
      <c r="B128" s="48"/>
      <c r="C128" s="48"/>
      <c r="D128" s="57"/>
      <c r="E128" s="194"/>
      <c r="F128" s="195"/>
      <c r="G128" s="32"/>
      <c r="H128" s="32"/>
      <c r="I128" s="88"/>
      <c r="J128" s="29"/>
      <c r="K128" s="29"/>
      <c r="L128" s="34"/>
      <c r="M128" s="47"/>
      <c r="N128" s="49" t="str">
        <f t="shared" si="4"/>
        <v/>
      </c>
      <c r="O128" s="33" t="str">
        <f t="shared" si="5"/>
        <v/>
      </c>
      <c r="P128" s="33" t="str">
        <f t="shared" si="6"/>
        <v/>
      </c>
      <c r="Q128" s="47"/>
      <c r="R128" s="92"/>
      <c r="S128" s="29"/>
      <c r="T128" s="93"/>
      <c r="U128" s="29"/>
      <c r="V128" s="47"/>
      <c r="W128" s="35"/>
      <c r="X128" s="34"/>
      <c r="Y128" s="36"/>
      <c r="Z128" s="37"/>
      <c r="AA128" s="71"/>
      <c r="AB128" s="71"/>
      <c r="AC128" s="71"/>
      <c r="AD128" s="31"/>
    </row>
    <row r="129" spans="1:30" ht="24.95" customHeight="1" x14ac:dyDescent="0.2">
      <c r="A129" s="48"/>
      <c r="B129" s="48"/>
      <c r="C129" s="48"/>
      <c r="D129" s="57"/>
      <c r="E129" s="194"/>
      <c r="F129" s="195"/>
      <c r="G129" s="32"/>
      <c r="H129" s="32"/>
      <c r="I129" s="88"/>
      <c r="J129" s="29"/>
      <c r="K129" s="29"/>
      <c r="L129" s="34"/>
      <c r="M129" s="47"/>
      <c r="N129" s="49" t="str">
        <f t="shared" si="4"/>
        <v/>
      </c>
      <c r="O129" s="33" t="str">
        <f t="shared" si="5"/>
        <v/>
      </c>
      <c r="P129" s="33" t="str">
        <f t="shared" si="6"/>
        <v/>
      </c>
      <c r="Q129" s="47"/>
      <c r="R129" s="92"/>
      <c r="S129" s="29"/>
      <c r="T129" s="93"/>
      <c r="U129" s="29"/>
      <c r="V129" s="47"/>
      <c r="W129" s="35"/>
      <c r="X129" s="34"/>
      <c r="Y129" s="36"/>
      <c r="Z129" s="37"/>
      <c r="AA129" s="71"/>
      <c r="AB129" s="71"/>
      <c r="AC129" s="71"/>
      <c r="AD129" s="31"/>
    </row>
    <row r="130" spans="1:30" ht="24.95" customHeight="1" x14ac:dyDescent="0.2">
      <c r="A130" s="48"/>
      <c r="B130" s="48"/>
      <c r="C130" s="48"/>
      <c r="D130" s="57"/>
      <c r="E130" s="194"/>
      <c r="F130" s="195"/>
      <c r="G130" s="32"/>
      <c r="H130" s="32"/>
      <c r="I130" s="88"/>
      <c r="J130" s="29"/>
      <c r="K130" s="29"/>
      <c r="L130" s="34"/>
      <c r="M130" s="47"/>
      <c r="N130" s="49" t="str">
        <f t="shared" si="4"/>
        <v/>
      </c>
      <c r="O130" s="33" t="str">
        <f t="shared" si="5"/>
        <v/>
      </c>
      <c r="P130" s="33" t="str">
        <f t="shared" si="6"/>
        <v/>
      </c>
      <c r="Q130" s="47"/>
      <c r="R130" s="92"/>
      <c r="S130" s="29"/>
      <c r="T130" s="93"/>
      <c r="U130" s="29"/>
      <c r="V130" s="47"/>
      <c r="W130" s="35"/>
      <c r="X130" s="34"/>
      <c r="Y130" s="36"/>
      <c r="Z130" s="37"/>
      <c r="AA130" s="71"/>
      <c r="AB130" s="71"/>
      <c r="AC130" s="71"/>
      <c r="AD130" s="31"/>
    </row>
    <row r="131" spans="1:30" ht="24.95" customHeight="1" x14ac:dyDescent="0.2">
      <c r="A131" s="48"/>
      <c r="B131" s="48"/>
      <c r="C131" s="48"/>
      <c r="D131" s="57"/>
      <c r="E131" s="194"/>
      <c r="F131" s="195"/>
      <c r="G131" s="32"/>
      <c r="H131" s="32"/>
      <c r="I131" s="88"/>
      <c r="J131" s="29"/>
      <c r="K131" s="29"/>
      <c r="L131" s="34"/>
      <c r="M131" s="47"/>
      <c r="N131" s="49" t="str">
        <f t="shared" si="4"/>
        <v/>
      </c>
      <c r="O131" s="33" t="str">
        <f t="shared" si="5"/>
        <v/>
      </c>
      <c r="P131" s="33" t="str">
        <f t="shared" si="6"/>
        <v/>
      </c>
      <c r="Q131" s="47"/>
      <c r="R131" s="92"/>
      <c r="S131" s="29"/>
      <c r="T131" s="93"/>
      <c r="U131" s="29"/>
      <c r="V131" s="47"/>
      <c r="W131" s="35"/>
      <c r="X131" s="34"/>
      <c r="Y131" s="36"/>
      <c r="Z131" s="37"/>
      <c r="AA131" s="71"/>
      <c r="AB131" s="71"/>
      <c r="AC131" s="71"/>
      <c r="AD131" s="31"/>
    </row>
    <row r="132" spans="1:30" ht="24.95" customHeight="1" x14ac:dyDescent="0.2">
      <c r="A132" s="48"/>
      <c r="B132" s="48"/>
      <c r="C132" s="48"/>
      <c r="D132" s="57"/>
      <c r="E132" s="194"/>
      <c r="F132" s="195"/>
      <c r="G132" s="32"/>
      <c r="H132" s="32"/>
      <c r="I132" s="88"/>
      <c r="J132" s="29"/>
      <c r="K132" s="29"/>
      <c r="L132" s="34"/>
      <c r="M132" s="47"/>
      <c r="N132" s="49" t="str">
        <f t="shared" si="4"/>
        <v/>
      </c>
      <c r="O132" s="33" t="str">
        <f t="shared" si="5"/>
        <v/>
      </c>
      <c r="P132" s="33" t="str">
        <f t="shared" si="6"/>
        <v/>
      </c>
      <c r="Q132" s="47"/>
      <c r="R132" s="92"/>
      <c r="S132" s="29"/>
      <c r="T132" s="93"/>
      <c r="U132" s="29"/>
      <c r="V132" s="47"/>
      <c r="W132" s="35"/>
      <c r="X132" s="34"/>
      <c r="Y132" s="36"/>
      <c r="Z132" s="37"/>
      <c r="AA132" s="71"/>
      <c r="AB132" s="71"/>
      <c r="AC132" s="71"/>
      <c r="AD132" s="31"/>
    </row>
    <row r="133" spans="1:30" ht="24.95" customHeight="1" x14ac:dyDescent="0.2">
      <c r="A133" s="48"/>
      <c r="B133" s="48"/>
      <c r="C133" s="48"/>
      <c r="D133" s="57"/>
      <c r="E133" s="194"/>
      <c r="F133" s="195"/>
      <c r="G133" s="32"/>
      <c r="H133" s="32"/>
      <c r="I133" s="88"/>
      <c r="J133" s="29"/>
      <c r="K133" s="29"/>
      <c r="L133" s="34"/>
      <c r="M133" s="47"/>
      <c r="N133" s="49" t="str">
        <f t="shared" si="4"/>
        <v/>
      </c>
      <c r="O133" s="33" t="str">
        <f t="shared" si="5"/>
        <v/>
      </c>
      <c r="P133" s="33" t="str">
        <f t="shared" si="6"/>
        <v/>
      </c>
      <c r="Q133" s="47"/>
      <c r="R133" s="92"/>
      <c r="S133" s="29"/>
      <c r="T133" s="93"/>
      <c r="U133" s="29"/>
      <c r="V133" s="47"/>
      <c r="W133" s="35"/>
      <c r="X133" s="34"/>
      <c r="Y133" s="36"/>
      <c r="Z133" s="37"/>
      <c r="AA133" s="71"/>
      <c r="AB133" s="71"/>
      <c r="AC133" s="71"/>
      <c r="AD133" s="31"/>
    </row>
    <row r="134" spans="1:30" ht="24.95" customHeight="1" x14ac:dyDescent="0.2">
      <c r="A134" s="48"/>
      <c r="B134" s="48"/>
      <c r="C134" s="48"/>
      <c r="D134" s="57"/>
      <c r="E134" s="194"/>
      <c r="F134" s="195"/>
      <c r="G134" s="32"/>
      <c r="H134" s="32"/>
      <c r="I134" s="88"/>
      <c r="J134" s="29"/>
      <c r="K134" s="29"/>
      <c r="L134" s="34"/>
      <c r="M134" s="47"/>
      <c r="N134" s="49" t="str">
        <f t="shared" si="4"/>
        <v/>
      </c>
      <c r="O134" s="33" t="str">
        <f t="shared" si="5"/>
        <v/>
      </c>
      <c r="P134" s="33" t="str">
        <f t="shared" si="6"/>
        <v/>
      </c>
      <c r="Q134" s="47"/>
      <c r="R134" s="92"/>
      <c r="S134" s="29"/>
      <c r="T134" s="93"/>
      <c r="U134" s="29"/>
      <c r="V134" s="47"/>
      <c r="W134" s="35"/>
      <c r="X134" s="34"/>
      <c r="Y134" s="36"/>
      <c r="Z134" s="37"/>
      <c r="AA134" s="71"/>
      <c r="AB134" s="71"/>
      <c r="AC134" s="71"/>
      <c r="AD134" s="31"/>
    </row>
    <row r="135" spans="1:30" ht="24.95" customHeight="1" x14ac:dyDescent="0.2">
      <c r="A135" s="48"/>
      <c r="B135" s="48"/>
      <c r="C135" s="48"/>
      <c r="D135" s="57"/>
      <c r="E135" s="194"/>
      <c r="F135" s="195"/>
      <c r="G135" s="32"/>
      <c r="H135" s="32"/>
      <c r="I135" s="88"/>
      <c r="J135" s="29"/>
      <c r="K135" s="29"/>
      <c r="L135" s="34"/>
      <c r="M135" s="47"/>
      <c r="N135" s="49" t="str">
        <f t="shared" si="4"/>
        <v/>
      </c>
      <c r="O135" s="33" t="str">
        <f t="shared" si="5"/>
        <v/>
      </c>
      <c r="P135" s="33" t="str">
        <f t="shared" si="6"/>
        <v/>
      </c>
      <c r="Q135" s="47"/>
      <c r="R135" s="92"/>
      <c r="S135" s="29"/>
      <c r="T135" s="93"/>
      <c r="U135" s="29"/>
      <c r="V135" s="47"/>
      <c r="W135" s="35"/>
      <c r="X135" s="34"/>
      <c r="Y135" s="36"/>
      <c r="Z135" s="37"/>
      <c r="AA135" s="71"/>
      <c r="AB135" s="71"/>
      <c r="AC135" s="71"/>
      <c r="AD135" s="31"/>
    </row>
    <row r="136" spans="1:30" ht="24.95" customHeight="1" x14ac:dyDescent="0.2">
      <c r="A136" s="48"/>
      <c r="B136" s="48"/>
      <c r="C136" s="48"/>
      <c r="D136" s="57"/>
      <c r="E136" s="194"/>
      <c r="F136" s="195"/>
      <c r="G136" s="32"/>
      <c r="H136" s="32"/>
      <c r="I136" s="88"/>
      <c r="J136" s="29"/>
      <c r="K136" s="29"/>
      <c r="L136" s="34"/>
      <c r="M136" s="47"/>
      <c r="N136" s="49" t="str">
        <f t="shared" si="4"/>
        <v/>
      </c>
      <c r="O136" s="33" t="str">
        <f t="shared" si="5"/>
        <v/>
      </c>
      <c r="P136" s="33" t="str">
        <f t="shared" si="6"/>
        <v/>
      </c>
      <c r="Q136" s="47"/>
      <c r="R136" s="92"/>
      <c r="S136" s="29"/>
      <c r="T136" s="93"/>
      <c r="U136" s="29"/>
      <c r="V136" s="47"/>
      <c r="W136" s="35"/>
      <c r="X136" s="34"/>
      <c r="Y136" s="36"/>
      <c r="Z136" s="37"/>
      <c r="AA136" s="71"/>
      <c r="AB136" s="71"/>
      <c r="AC136" s="71"/>
      <c r="AD136" s="31"/>
    </row>
    <row r="137" spans="1:30" ht="24.95" customHeight="1" x14ac:dyDescent="0.2">
      <c r="A137" s="48"/>
      <c r="B137" s="48"/>
      <c r="C137" s="48"/>
      <c r="D137" s="57"/>
      <c r="E137" s="194"/>
      <c r="F137" s="195"/>
      <c r="G137" s="32"/>
      <c r="H137" s="32"/>
      <c r="I137" s="88"/>
      <c r="J137" s="29"/>
      <c r="K137" s="29"/>
      <c r="L137" s="34"/>
      <c r="M137" s="47"/>
      <c r="N137" s="49" t="str">
        <f t="shared" si="4"/>
        <v/>
      </c>
      <c r="O137" s="33" t="str">
        <f t="shared" si="5"/>
        <v/>
      </c>
      <c r="P137" s="33" t="str">
        <f t="shared" si="6"/>
        <v/>
      </c>
      <c r="Q137" s="47"/>
      <c r="R137" s="92"/>
      <c r="S137" s="29"/>
      <c r="T137" s="93"/>
      <c r="U137" s="29"/>
      <c r="V137" s="47"/>
      <c r="W137" s="35"/>
      <c r="X137" s="34"/>
      <c r="Y137" s="36"/>
      <c r="Z137" s="37"/>
      <c r="AA137" s="71"/>
      <c r="AB137" s="71"/>
      <c r="AC137" s="71"/>
      <c r="AD137" s="31"/>
    </row>
    <row r="138" spans="1:30" ht="24.95" customHeight="1" x14ac:dyDescent="0.2">
      <c r="A138" s="48"/>
      <c r="B138" s="48"/>
      <c r="C138" s="48"/>
      <c r="D138" s="57"/>
      <c r="E138" s="194"/>
      <c r="F138" s="195"/>
      <c r="G138" s="32"/>
      <c r="H138" s="32"/>
      <c r="I138" s="88"/>
      <c r="J138" s="29"/>
      <c r="K138" s="29"/>
      <c r="L138" s="34"/>
      <c r="M138" s="47"/>
      <c r="N138" s="49" t="str">
        <f t="shared" si="4"/>
        <v/>
      </c>
      <c r="O138" s="33" t="str">
        <f t="shared" si="5"/>
        <v/>
      </c>
      <c r="P138" s="33" t="str">
        <f t="shared" si="6"/>
        <v/>
      </c>
      <c r="Q138" s="47"/>
      <c r="R138" s="92"/>
      <c r="S138" s="29"/>
      <c r="T138" s="93"/>
      <c r="U138" s="29"/>
      <c r="V138" s="47"/>
      <c r="W138" s="35"/>
      <c r="X138" s="34"/>
      <c r="Y138" s="36"/>
      <c r="Z138" s="37"/>
      <c r="AA138" s="71"/>
      <c r="AB138" s="71"/>
      <c r="AC138" s="71"/>
      <c r="AD138" s="31"/>
    </row>
    <row r="139" spans="1:30" ht="24.95" customHeight="1" x14ac:dyDescent="0.2">
      <c r="A139" s="48"/>
      <c r="B139" s="48"/>
      <c r="C139" s="48"/>
      <c r="D139" s="57"/>
      <c r="E139" s="194"/>
      <c r="F139" s="195"/>
      <c r="G139" s="32"/>
      <c r="H139" s="32"/>
      <c r="I139" s="88"/>
      <c r="J139" s="29"/>
      <c r="K139" s="29"/>
      <c r="L139" s="34"/>
      <c r="M139" s="47"/>
      <c r="N139" s="49" t="str">
        <f t="shared" si="4"/>
        <v/>
      </c>
      <c r="O139" s="33" t="str">
        <f t="shared" si="5"/>
        <v/>
      </c>
      <c r="P139" s="33" t="str">
        <f t="shared" si="6"/>
        <v/>
      </c>
      <c r="Q139" s="47"/>
      <c r="R139" s="92"/>
      <c r="S139" s="29"/>
      <c r="T139" s="93"/>
      <c r="U139" s="29"/>
      <c r="V139" s="47"/>
      <c r="W139" s="35"/>
      <c r="X139" s="34"/>
      <c r="Y139" s="36"/>
      <c r="Z139" s="37"/>
      <c r="AA139" s="71"/>
      <c r="AB139" s="71"/>
      <c r="AC139" s="71"/>
      <c r="AD139" s="31"/>
    </row>
    <row r="140" spans="1:30" ht="24.95" customHeight="1" x14ac:dyDescent="0.2">
      <c r="A140" s="48"/>
      <c r="B140" s="48"/>
      <c r="C140" s="48"/>
      <c r="D140" s="57"/>
      <c r="E140" s="194"/>
      <c r="F140" s="195"/>
      <c r="G140" s="32"/>
      <c r="H140" s="32"/>
      <c r="I140" s="88"/>
      <c r="J140" s="29"/>
      <c r="K140" s="29"/>
      <c r="L140" s="34"/>
      <c r="M140" s="47"/>
      <c r="N140" s="49" t="str">
        <f t="shared" si="4"/>
        <v/>
      </c>
      <c r="O140" s="33" t="str">
        <f t="shared" si="5"/>
        <v/>
      </c>
      <c r="P140" s="33" t="str">
        <f t="shared" si="6"/>
        <v/>
      </c>
      <c r="Q140" s="47"/>
      <c r="R140" s="92"/>
      <c r="S140" s="29"/>
      <c r="T140" s="93"/>
      <c r="U140" s="29"/>
      <c r="V140" s="47"/>
      <c r="W140" s="35"/>
      <c r="X140" s="34"/>
      <c r="Y140" s="36"/>
      <c r="Z140" s="37"/>
      <c r="AA140" s="71"/>
      <c r="AB140" s="71"/>
      <c r="AC140" s="71"/>
      <c r="AD140" s="31"/>
    </row>
    <row r="141" spans="1:30" ht="24.95" customHeight="1" x14ac:dyDescent="0.2">
      <c r="A141" s="48"/>
      <c r="B141" s="48"/>
      <c r="C141" s="48"/>
      <c r="D141" s="57"/>
      <c r="E141" s="194"/>
      <c r="F141" s="195"/>
      <c r="G141" s="32"/>
      <c r="H141" s="32"/>
      <c r="I141" s="88"/>
      <c r="J141" s="29"/>
      <c r="K141" s="29"/>
      <c r="L141" s="34"/>
      <c r="M141" s="47"/>
      <c r="N141" s="49" t="str">
        <f t="shared" si="4"/>
        <v/>
      </c>
      <c r="O141" s="33" t="str">
        <f t="shared" si="5"/>
        <v/>
      </c>
      <c r="P141" s="33" t="str">
        <f t="shared" si="6"/>
        <v/>
      </c>
      <c r="Q141" s="47"/>
      <c r="R141" s="92"/>
      <c r="S141" s="29"/>
      <c r="T141" s="93"/>
      <c r="U141" s="29"/>
      <c r="V141" s="47"/>
      <c r="W141" s="35"/>
      <c r="X141" s="34"/>
      <c r="Y141" s="36"/>
      <c r="Z141" s="37"/>
      <c r="AA141" s="71"/>
      <c r="AB141" s="71"/>
      <c r="AC141" s="71"/>
      <c r="AD141" s="31"/>
    </row>
    <row r="142" spans="1:30" ht="24.95" customHeight="1" x14ac:dyDescent="0.2">
      <c r="A142" s="48"/>
      <c r="B142" s="48"/>
      <c r="C142" s="48"/>
      <c r="D142" s="57"/>
      <c r="E142" s="194"/>
      <c r="F142" s="195"/>
      <c r="G142" s="32"/>
      <c r="H142" s="32"/>
      <c r="I142" s="88"/>
      <c r="J142" s="29"/>
      <c r="K142" s="29"/>
      <c r="L142" s="34"/>
      <c r="M142" s="47"/>
      <c r="N142" s="49" t="str">
        <f t="shared" si="4"/>
        <v/>
      </c>
      <c r="O142" s="33" t="str">
        <f t="shared" si="5"/>
        <v/>
      </c>
      <c r="P142" s="33" t="str">
        <f t="shared" si="6"/>
        <v/>
      </c>
      <c r="Q142" s="47"/>
      <c r="R142" s="92"/>
      <c r="S142" s="29"/>
      <c r="T142" s="93"/>
      <c r="U142" s="29"/>
      <c r="V142" s="47"/>
      <c r="W142" s="35"/>
      <c r="X142" s="34"/>
      <c r="Y142" s="36"/>
      <c r="Z142" s="37"/>
      <c r="AA142" s="71"/>
      <c r="AB142" s="71"/>
      <c r="AC142" s="71"/>
      <c r="AD142" s="31"/>
    </row>
    <row r="143" spans="1:30" ht="24.95" customHeight="1" x14ac:dyDescent="0.2">
      <c r="A143" s="48"/>
      <c r="B143" s="48"/>
      <c r="C143" s="48"/>
      <c r="D143" s="57"/>
      <c r="E143" s="194"/>
      <c r="F143" s="195"/>
      <c r="G143" s="32"/>
      <c r="H143" s="32"/>
      <c r="I143" s="88"/>
      <c r="J143" s="29"/>
      <c r="K143" s="29"/>
      <c r="L143" s="34"/>
      <c r="M143" s="47"/>
      <c r="N143" s="49" t="str">
        <f t="shared" si="4"/>
        <v/>
      </c>
      <c r="O143" s="33" t="str">
        <f t="shared" si="5"/>
        <v/>
      </c>
      <c r="P143" s="33" t="str">
        <f t="shared" si="6"/>
        <v/>
      </c>
      <c r="Q143" s="47"/>
      <c r="R143" s="92"/>
      <c r="S143" s="29"/>
      <c r="T143" s="93"/>
      <c r="U143" s="29"/>
      <c r="V143" s="47"/>
      <c r="W143" s="35"/>
      <c r="X143" s="34"/>
      <c r="Y143" s="36"/>
      <c r="Z143" s="37"/>
      <c r="AA143" s="71"/>
      <c r="AB143" s="71"/>
      <c r="AC143" s="71"/>
      <c r="AD143" s="31"/>
    </row>
    <row r="144" spans="1:30" ht="24.95" customHeight="1" x14ac:dyDescent="0.2">
      <c r="A144" s="48"/>
      <c r="B144" s="48"/>
      <c r="C144" s="48"/>
      <c r="D144" s="57"/>
      <c r="E144" s="194"/>
      <c r="F144" s="195"/>
      <c r="G144" s="32"/>
      <c r="H144" s="32"/>
      <c r="I144" s="88"/>
      <c r="J144" s="29"/>
      <c r="K144" s="29"/>
      <c r="L144" s="34"/>
      <c r="M144" s="47"/>
      <c r="N144" s="49" t="str">
        <f t="shared" ref="N144:N207" si="7">IF(AND(J144="",K144=""),"",J144+K144)</f>
        <v/>
      </c>
      <c r="O144" s="33" t="str">
        <f t="shared" ref="O144:O207" si="8">IF(N144="","",N144/G144)</f>
        <v/>
      </c>
      <c r="P144" s="33" t="str">
        <f t="shared" ref="P144:P207" si="9">IF(OR(L144="",L144=0),"",M144/L144)</f>
        <v/>
      </c>
      <c r="Q144" s="47"/>
      <c r="R144" s="92"/>
      <c r="S144" s="29"/>
      <c r="T144" s="93"/>
      <c r="U144" s="29"/>
      <c r="V144" s="47"/>
      <c r="W144" s="35"/>
      <c r="X144" s="34"/>
      <c r="Y144" s="36"/>
      <c r="Z144" s="37"/>
      <c r="AA144" s="71"/>
      <c r="AB144" s="71"/>
      <c r="AC144" s="71"/>
      <c r="AD144" s="31"/>
    </row>
    <row r="145" spans="1:30" ht="24.95" customHeight="1" x14ac:dyDescent="0.2">
      <c r="A145" s="48"/>
      <c r="B145" s="48"/>
      <c r="C145" s="48"/>
      <c r="D145" s="57"/>
      <c r="E145" s="194"/>
      <c r="F145" s="195"/>
      <c r="G145" s="32"/>
      <c r="H145" s="32"/>
      <c r="I145" s="88"/>
      <c r="J145" s="29"/>
      <c r="K145" s="29"/>
      <c r="L145" s="34"/>
      <c r="M145" s="47"/>
      <c r="N145" s="49" t="str">
        <f t="shared" si="7"/>
        <v/>
      </c>
      <c r="O145" s="33" t="str">
        <f t="shared" si="8"/>
        <v/>
      </c>
      <c r="P145" s="33" t="str">
        <f t="shared" si="9"/>
        <v/>
      </c>
      <c r="Q145" s="47"/>
      <c r="R145" s="92"/>
      <c r="S145" s="29"/>
      <c r="T145" s="93"/>
      <c r="U145" s="29"/>
      <c r="V145" s="47"/>
      <c r="W145" s="35"/>
      <c r="X145" s="34"/>
      <c r="Y145" s="36"/>
      <c r="Z145" s="37"/>
      <c r="AA145" s="71"/>
      <c r="AB145" s="71"/>
      <c r="AC145" s="71"/>
      <c r="AD145" s="31"/>
    </row>
    <row r="146" spans="1:30" ht="24.95" customHeight="1" x14ac:dyDescent="0.2">
      <c r="A146" s="48"/>
      <c r="B146" s="48"/>
      <c r="C146" s="48"/>
      <c r="D146" s="57"/>
      <c r="E146" s="194"/>
      <c r="F146" s="195"/>
      <c r="G146" s="32"/>
      <c r="H146" s="32"/>
      <c r="I146" s="88"/>
      <c r="J146" s="29"/>
      <c r="K146" s="29"/>
      <c r="L146" s="34"/>
      <c r="M146" s="47"/>
      <c r="N146" s="49" t="str">
        <f t="shared" si="7"/>
        <v/>
      </c>
      <c r="O146" s="33" t="str">
        <f t="shared" si="8"/>
        <v/>
      </c>
      <c r="P146" s="33" t="str">
        <f t="shared" si="9"/>
        <v/>
      </c>
      <c r="Q146" s="47"/>
      <c r="R146" s="92"/>
      <c r="S146" s="29"/>
      <c r="T146" s="93"/>
      <c r="U146" s="29"/>
      <c r="V146" s="47"/>
      <c r="W146" s="35"/>
      <c r="X146" s="34"/>
      <c r="Y146" s="36"/>
      <c r="Z146" s="37"/>
      <c r="AA146" s="71"/>
      <c r="AB146" s="71"/>
      <c r="AC146" s="71"/>
      <c r="AD146" s="31"/>
    </row>
    <row r="147" spans="1:30" ht="24.95" customHeight="1" x14ac:dyDescent="0.2">
      <c r="A147" s="48"/>
      <c r="B147" s="48"/>
      <c r="C147" s="48"/>
      <c r="D147" s="57"/>
      <c r="E147" s="194"/>
      <c r="F147" s="195"/>
      <c r="G147" s="32"/>
      <c r="H147" s="32"/>
      <c r="I147" s="88"/>
      <c r="J147" s="29"/>
      <c r="K147" s="29"/>
      <c r="L147" s="34"/>
      <c r="M147" s="47"/>
      <c r="N147" s="49" t="str">
        <f t="shared" si="7"/>
        <v/>
      </c>
      <c r="O147" s="33" t="str">
        <f t="shared" si="8"/>
        <v/>
      </c>
      <c r="P147" s="33" t="str">
        <f t="shared" si="9"/>
        <v/>
      </c>
      <c r="Q147" s="47"/>
      <c r="R147" s="92"/>
      <c r="S147" s="29"/>
      <c r="T147" s="93"/>
      <c r="U147" s="29"/>
      <c r="V147" s="47"/>
      <c r="W147" s="35"/>
      <c r="X147" s="34"/>
      <c r="Y147" s="36"/>
      <c r="Z147" s="37"/>
      <c r="AA147" s="71"/>
      <c r="AB147" s="71"/>
      <c r="AC147" s="71"/>
      <c r="AD147" s="31"/>
    </row>
    <row r="148" spans="1:30" ht="24.95" customHeight="1" x14ac:dyDescent="0.2">
      <c r="A148" s="48"/>
      <c r="B148" s="48"/>
      <c r="C148" s="48"/>
      <c r="D148" s="57"/>
      <c r="E148" s="194"/>
      <c r="F148" s="195"/>
      <c r="G148" s="32"/>
      <c r="H148" s="32"/>
      <c r="I148" s="88"/>
      <c r="J148" s="29"/>
      <c r="K148" s="29"/>
      <c r="L148" s="34"/>
      <c r="M148" s="47"/>
      <c r="N148" s="49" t="str">
        <f t="shared" si="7"/>
        <v/>
      </c>
      <c r="O148" s="33" t="str">
        <f t="shared" si="8"/>
        <v/>
      </c>
      <c r="P148" s="33" t="str">
        <f t="shared" si="9"/>
        <v/>
      </c>
      <c r="Q148" s="47"/>
      <c r="R148" s="92"/>
      <c r="S148" s="29"/>
      <c r="T148" s="93"/>
      <c r="U148" s="29"/>
      <c r="V148" s="47"/>
      <c r="W148" s="35"/>
      <c r="X148" s="34"/>
      <c r="Y148" s="36"/>
      <c r="Z148" s="37"/>
      <c r="AA148" s="71"/>
      <c r="AB148" s="71"/>
      <c r="AC148" s="71"/>
      <c r="AD148" s="31"/>
    </row>
    <row r="149" spans="1:30" ht="24.95" customHeight="1" x14ac:dyDescent="0.2">
      <c r="A149" s="48"/>
      <c r="B149" s="48"/>
      <c r="C149" s="48"/>
      <c r="D149" s="57"/>
      <c r="E149" s="194"/>
      <c r="F149" s="195"/>
      <c r="G149" s="32"/>
      <c r="H149" s="32"/>
      <c r="I149" s="88"/>
      <c r="J149" s="29"/>
      <c r="K149" s="29"/>
      <c r="L149" s="34"/>
      <c r="M149" s="47"/>
      <c r="N149" s="49" t="str">
        <f t="shared" si="7"/>
        <v/>
      </c>
      <c r="O149" s="33" t="str">
        <f t="shared" si="8"/>
        <v/>
      </c>
      <c r="P149" s="33" t="str">
        <f t="shared" si="9"/>
        <v/>
      </c>
      <c r="Q149" s="47"/>
      <c r="R149" s="92"/>
      <c r="S149" s="29"/>
      <c r="T149" s="93"/>
      <c r="U149" s="29"/>
      <c r="V149" s="47"/>
      <c r="W149" s="35"/>
      <c r="X149" s="34"/>
      <c r="Y149" s="36"/>
      <c r="Z149" s="37"/>
      <c r="AA149" s="71"/>
      <c r="AB149" s="71"/>
      <c r="AC149" s="71"/>
      <c r="AD149" s="31"/>
    </row>
    <row r="150" spans="1:30" ht="24.95" customHeight="1" x14ac:dyDescent="0.2">
      <c r="A150" s="48"/>
      <c r="B150" s="48"/>
      <c r="C150" s="48"/>
      <c r="D150" s="57"/>
      <c r="E150" s="194"/>
      <c r="F150" s="195"/>
      <c r="G150" s="32"/>
      <c r="H150" s="32"/>
      <c r="I150" s="88"/>
      <c r="J150" s="29"/>
      <c r="K150" s="29"/>
      <c r="L150" s="34"/>
      <c r="M150" s="47"/>
      <c r="N150" s="49" t="str">
        <f t="shared" si="7"/>
        <v/>
      </c>
      <c r="O150" s="33" t="str">
        <f t="shared" si="8"/>
        <v/>
      </c>
      <c r="P150" s="33" t="str">
        <f t="shared" si="9"/>
        <v/>
      </c>
      <c r="Q150" s="47"/>
      <c r="R150" s="92"/>
      <c r="S150" s="29"/>
      <c r="T150" s="93"/>
      <c r="U150" s="29"/>
      <c r="V150" s="47"/>
      <c r="W150" s="35"/>
      <c r="X150" s="34"/>
      <c r="Y150" s="36"/>
      <c r="Z150" s="37"/>
      <c r="AA150" s="71"/>
      <c r="AB150" s="71"/>
      <c r="AC150" s="71"/>
      <c r="AD150" s="31"/>
    </row>
    <row r="151" spans="1:30" ht="24.95" customHeight="1" x14ac:dyDescent="0.2">
      <c r="A151" s="48"/>
      <c r="B151" s="48"/>
      <c r="C151" s="48"/>
      <c r="D151" s="57"/>
      <c r="E151" s="194"/>
      <c r="F151" s="195"/>
      <c r="G151" s="32"/>
      <c r="H151" s="32"/>
      <c r="I151" s="88"/>
      <c r="J151" s="29"/>
      <c r="K151" s="29"/>
      <c r="L151" s="34"/>
      <c r="M151" s="47"/>
      <c r="N151" s="49" t="str">
        <f t="shared" si="7"/>
        <v/>
      </c>
      <c r="O151" s="33" t="str">
        <f t="shared" si="8"/>
        <v/>
      </c>
      <c r="P151" s="33" t="str">
        <f t="shared" si="9"/>
        <v/>
      </c>
      <c r="Q151" s="47"/>
      <c r="R151" s="92"/>
      <c r="S151" s="29"/>
      <c r="T151" s="93"/>
      <c r="U151" s="29"/>
      <c r="V151" s="47"/>
      <c r="W151" s="35"/>
      <c r="X151" s="34"/>
      <c r="Y151" s="36"/>
      <c r="Z151" s="37"/>
      <c r="AA151" s="71"/>
      <c r="AB151" s="71"/>
      <c r="AC151" s="71"/>
      <c r="AD151" s="31"/>
    </row>
    <row r="152" spans="1:30" ht="24.95" customHeight="1" x14ac:dyDescent="0.2">
      <c r="A152" s="48"/>
      <c r="B152" s="48"/>
      <c r="C152" s="48"/>
      <c r="D152" s="57"/>
      <c r="E152" s="194"/>
      <c r="F152" s="195"/>
      <c r="G152" s="32"/>
      <c r="H152" s="32"/>
      <c r="I152" s="88"/>
      <c r="J152" s="29"/>
      <c r="K152" s="29"/>
      <c r="L152" s="34"/>
      <c r="M152" s="47"/>
      <c r="N152" s="49" t="str">
        <f t="shared" si="7"/>
        <v/>
      </c>
      <c r="O152" s="33" t="str">
        <f t="shared" si="8"/>
        <v/>
      </c>
      <c r="P152" s="33" t="str">
        <f t="shared" si="9"/>
        <v/>
      </c>
      <c r="Q152" s="47"/>
      <c r="R152" s="92"/>
      <c r="S152" s="29"/>
      <c r="T152" s="93"/>
      <c r="U152" s="29"/>
      <c r="V152" s="47"/>
      <c r="W152" s="35"/>
      <c r="X152" s="34"/>
      <c r="Y152" s="36"/>
      <c r="Z152" s="37"/>
      <c r="AA152" s="71"/>
      <c r="AB152" s="71"/>
      <c r="AC152" s="71"/>
      <c r="AD152" s="31"/>
    </row>
    <row r="153" spans="1:30" ht="24.95" customHeight="1" x14ac:dyDescent="0.2">
      <c r="A153" s="48"/>
      <c r="B153" s="48"/>
      <c r="C153" s="48"/>
      <c r="D153" s="57"/>
      <c r="E153" s="194"/>
      <c r="F153" s="195"/>
      <c r="G153" s="32"/>
      <c r="H153" s="32"/>
      <c r="I153" s="88"/>
      <c r="J153" s="29"/>
      <c r="K153" s="29"/>
      <c r="L153" s="34"/>
      <c r="M153" s="47"/>
      <c r="N153" s="49" t="str">
        <f t="shared" si="7"/>
        <v/>
      </c>
      <c r="O153" s="33" t="str">
        <f t="shared" si="8"/>
        <v/>
      </c>
      <c r="P153" s="33" t="str">
        <f t="shared" si="9"/>
        <v/>
      </c>
      <c r="Q153" s="47"/>
      <c r="R153" s="92"/>
      <c r="S153" s="29"/>
      <c r="T153" s="93"/>
      <c r="U153" s="29"/>
      <c r="V153" s="47"/>
      <c r="W153" s="35"/>
      <c r="X153" s="34"/>
      <c r="Y153" s="36"/>
      <c r="Z153" s="37"/>
      <c r="AA153" s="71"/>
      <c r="AB153" s="71"/>
      <c r="AC153" s="71"/>
      <c r="AD153" s="31"/>
    </row>
    <row r="154" spans="1:30" ht="24.95" customHeight="1" x14ac:dyDescent="0.2">
      <c r="A154" s="48"/>
      <c r="B154" s="48"/>
      <c r="C154" s="48"/>
      <c r="D154" s="57"/>
      <c r="E154" s="194"/>
      <c r="F154" s="195"/>
      <c r="G154" s="32"/>
      <c r="H154" s="32"/>
      <c r="I154" s="88"/>
      <c r="J154" s="29"/>
      <c r="K154" s="29"/>
      <c r="L154" s="34"/>
      <c r="M154" s="47"/>
      <c r="N154" s="49" t="str">
        <f t="shared" si="7"/>
        <v/>
      </c>
      <c r="O154" s="33" t="str">
        <f t="shared" si="8"/>
        <v/>
      </c>
      <c r="P154" s="33" t="str">
        <f t="shared" si="9"/>
        <v/>
      </c>
      <c r="Q154" s="47"/>
      <c r="R154" s="92"/>
      <c r="S154" s="29"/>
      <c r="T154" s="93"/>
      <c r="U154" s="29"/>
      <c r="V154" s="47"/>
      <c r="W154" s="35"/>
      <c r="X154" s="34"/>
      <c r="Y154" s="36"/>
      <c r="Z154" s="37"/>
      <c r="AA154" s="71"/>
      <c r="AB154" s="71"/>
      <c r="AC154" s="71"/>
      <c r="AD154" s="31"/>
    </row>
    <row r="155" spans="1:30" ht="24.95" customHeight="1" x14ac:dyDescent="0.2">
      <c r="A155" s="48"/>
      <c r="B155" s="48"/>
      <c r="C155" s="48"/>
      <c r="D155" s="57"/>
      <c r="E155" s="194"/>
      <c r="F155" s="195"/>
      <c r="G155" s="32"/>
      <c r="H155" s="32"/>
      <c r="I155" s="88"/>
      <c r="J155" s="29"/>
      <c r="K155" s="29"/>
      <c r="L155" s="34"/>
      <c r="M155" s="47"/>
      <c r="N155" s="49" t="str">
        <f t="shared" si="7"/>
        <v/>
      </c>
      <c r="O155" s="33" t="str">
        <f t="shared" si="8"/>
        <v/>
      </c>
      <c r="P155" s="33" t="str">
        <f t="shared" si="9"/>
        <v/>
      </c>
      <c r="Q155" s="47"/>
      <c r="R155" s="92"/>
      <c r="S155" s="29"/>
      <c r="T155" s="93"/>
      <c r="U155" s="29"/>
      <c r="V155" s="47"/>
      <c r="W155" s="35"/>
      <c r="X155" s="34"/>
      <c r="Y155" s="36"/>
      <c r="Z155" s="37"/>
      <c r="AA155" s="71"/>
      <c r="AB155" s="71"/>
      <c r="AC155" s="71"/>
      <c r="AD155" s="31"/>
    </row>
    <row r="156" spans="1:30" ht="24.95" customHeight="1" x14ac:dyDescent="0.2">
      <c r="A156" s="48"/>
      <c r="B156" s="48"/>
      <c r="C156" s="48"/>
      <c r="D156" s="57"/>
      <c r="E156" s="194"/>
      <c r="F156" s="195"/>
      <c r="G156" s="32"/>
      <c r="H156" s="32"/>
      <c r="I156" s="88"/>
      <c r="J156" s="29"/>
      <c r="K156" s="29"/>
      <c r="L156" s="34"/>
      <c r="M156" s="47"/>
      <c r="N156" s="49" t="str">
        <f t="shared" si="7"/>
        <v/>
      </c>
      <c r="O156" s="33" t="str">
        <f t="shared" si="8"/>
        <v/>
      </c>
      <c r="P156" s="33" t="str">
        <f t="shared" si="9"/>
        <v/>
      </c>
      <c r="Q156" s="47"/>
      <c r="R156" s="92"/>
      <c r="S156" s="29"/>
      <c r="T156" s="93"/>
      <c r="U156" s="29"/>
      <c r="V156" s="47"/>
      <c r="W156" s="35"/>
      <c r="X156" s="34"/>
      <c r="Y156" s="36"/>
      <c r="Z156" s="37"/>
      <c r="AA156" s="71"/>
      <c r="AB156" s="71"/>
      <c r="AC156" s="71"/>
      <c r="AD156" s="31"/>
    </row>
    <row r="157" spans="1:30" ht="24.95" customHeight="1" x14ac:dyDescent="0.2">
      <c r="A157" s="48"/>
      <c r="B157" s="48"/>
      <c r="C157" s="48"/>
      <c r="D157" s="57"/>
      <c r="E157" s="194"/>
      <c r="F157" s="195"/>
      <c r="G157" s="32"/>
      <c r="H157" s="32"/>
      <c r="I157" s="88"/>
      <c r="J157" s="29"/>
      <c r="K157" s="29"/>
      <c r="L157" s="34"/>
      <c r="M157" s="47"/>
      <c r="N157" s="49" t="str">
        <f t="shared" si="7"/>
        <v/>
      </c>
      <c r="O157" s="33" t="str">
        <f t="shared" si="8"/>
        <v/>
      </c>
      <c r="P157" s="33" t="str">
        <f t="shared" si="9"/>
        <v/>
      </c>
      <c r="Q157" s="47"/>
      <c r="R157" s="92"/>
      <c r="S157" s="29"/>
      <c r="T157" s="93"/>
      <c r="U157" s="29"/>
      <c r="V157" s="47"/>
      <c r="W157" s="35"/>
      <c r="X157" s="34"/>
      <c r="Y157" s="36"/>
      <c r="Z157" s="37"/>
      <c r="AA157" s="71"/>
      <c r="AB157" s="71"/>
      <c r="AC157" s="71"/>
      <c r="AD157" s="31"/>
    </row>
    <row r="158" spans="1:30" ht="24.95" customHeight="1" x14ac:dyDescent="0.2">
      <c r="A158" s="48"/>
      <c r="B158" s="48"/>
      <c r="C158" s="48"/>
      <c r="D158" s="57"/>
      <c r="E158" s="194"/>
      <c r="F158" s="195"/>
      <c r="G158" s="32"/>
      <c r="H158" s="32"/>
      <c r="I158" s="88"/>
      <c r="J158" s="29"/>
      <c r="K158" s="29"/>
      <c r="L158" s="34"/>
      <c r="M158" s="47"/>
      <c r="N158" s="49" t="str">
        <f t="shared" si="7"/>
        <v/>
      </c>
      <c r="O158" s="33" t="str">
        <f t="shared" si="8"/>
        <v/>
      </c>
      <c r="P158" s="33" t="str">
        <f t="shared" si="9"/>
        <v/>
      </c>
      <c r="Q158" s="47"/>
      <c r="R158" s="92"/>
      <c r="S158" s="29"/>
      <c r="T158" s="93"/>
      <c r="U158" s="29"/>
      <c r="V158" s="47"/>
      <c r="W158" s="35"/>
      <c r="X158" s="34"/>
      <c r="Y158" s="36"/>
      <c r="Z158" s="37"/>
      <c r="AA158" s="71"/>
      <c r="AB158" s="71"/>
      <c r="AC158" s="71"/>
      <c r="AD158" s="31"/>
    </row>
    <row r="159" spans="1:30" ht="24.95" customHeight="1" x14ac:dyDescent="0.2">
      <c r="A159" s="48"/>
      <c r="B159" s="48"/>
      <c r="C159" s="48"/>
      <c r="D159" s="57"/>
      <c r="E159" s="194"/>
      <c r="F159" s="195"/>
      <c r="G159" s="32"/>
      <c r="H159" s="32"/>
      <c r="I159" s="88"/>
      <c r="J159" s="29"/>
      <c r="K159" s="29"/>
      <c r="L159" s="34"/>
      <c r="M159" s="47"/>
      <c r="N159" s="49" t="str">
        <f t="shared" si="7"/>
        <v/>
      </c>
      <c r="O159" s="33" t="str">
        <f t="shared" si="8"/>
        <v/>
      </c>
      <c r="P159" s="33" t="str">
        <f t="shared" si="9"/>
        <v/>
      </c>
      <c r="Q159" s="47"/>
      <c r="R159" s="92"/>
      <c r="S159" s="29"/>
      <c r="T159" s="93"/>
      <c r="U159" s="29"/>
      <c r="V159" s="47"/>
      <c r="W159" s="35"/>
      <c r="X159" s="34"/>
      <c r="Y159" s="36"/>
      <c r="Z159" s="37"/>
      <c r="AA159" s="71"/>
      <c r="AB159" s="71"/>
      <c r="AC159" s="71"/>
      <c r="AD159" s="31"/>
    </row>
    <row r="160" spans="1:30" ht="24.95" customHeight="1" x14ac:dyDescent="0.2">
      <c r="A160" s="48"/>
      <c r="B160" s="48"/>
      <c r="C160" s="48"/>
      <c r="D160" s="57"/>
      <c r="E160" s="194"/>
      <c r="F160" s="195"/>
      <c r="G160" s="32"/>
      <c r="H160" s="32"/>
      <c r="I160" s="88"/>
      <c r="J160" s="29"/>
      <c r="K160" s="29"/>
      <c r="L160" s="34"/>
      <c r="M160" s="47"/>
      <c r="N160" s="49" t="str">
        <f t="shared" si="7"/>
        <v/>
      </c>
      <c r="O160" s="33" t="str">
        <f t="shared" si="8"/>
        <v/>
      </c>
      <c r="P160" s="33" t="str">
        <f t="shared" si="9"/>
        <v/>
      </c>
      <c r="Q160" s="47"/>
      <c r="R160" s="92"/>
      <c r="S160" s="29"/>
      <c r="T160" s="93"/>
      <c r="U160" s="29"/>
      <c r="V160" s="47"/>
      <c r="W160" s="35"/>
      <c r="X160" s="34"/>
      <c r="Y160" s="36"/>
      <c r="Z160" s="37"/>
      <c r="AA160" s="71"/>
      <c r="AB160" s="71"/>
      <c r="AC160" s="71"/>
      <c r="AD160" s="31"/>
    </row>
    <row r="161" spans="1:30" ht="24.95" customHeight="1" x14ac:dyDescent="0.2">
      <c r="A161" s="48"/>
      <c r="B161" s="48"/>
      <c r="C161" s="48"/>
      <c r="D161" s="57"/>
      <c r="E161" s="194"/>
      <c r="F161" s="195"/>
      <c r="G161" s="32"/>
      <c r="H161" s="32"/>
      <c r="I161" s="88"/>
      <c r="J161" s="29"/>
      <c r="K161" s="29"/>
      <c r="L161" s="34"/>
      <c r="M161" s="47"/>
      <c r="N161" s="49" t="str">
        <f t="shared" si="7"/>
        <v/>
      </c>
      <c r="O161" s="33" t="str">
        <f t="shared" si="8"/>
        <v/>
      </c>
      <c r="P161" s="33" t="str">
        <f t="shared" si="9"/>
        <v/>
      </c>
      <c r="Q161" s="47"/>
      <c r="R161" s="92"/>
      <c r="S161" s="29"/>
      <c r="T161" s="93"/>
      <c r="U161" s="29"/>
      <c r="V161" s="47"/>
      <c r="W161" s="35"/>
      <c r="X161" s="34"/>
      <c r="Y161" s="36"/>
      <c r="Z161" s="37"/>
      <c r="AA161" s="71"/>
      <c r="AB161" s="71"/>
      <c r="AC161" s="71"/>
      <c r="AD161" s="31"/>
    </row>
    <row r="162" spans="1:30" ht="24.95" customHeight="1" x14ac:dyDescent="0.2">
      <c r="A162" s="48"/>
      <c r="B162" s="48"/>
      <c r="C162" s="48"/>
      <c r="D162" s="57"/>
      <c r="E162" s="194"/>
      <c r="F162" s="195"/>
      <c r="G162" s="32"/>
      <c r="H162" s="32"/>
      <c r="I162" s="88"/>
      <c r="J162" s="29"/>
      <c r="K162" s="29"/>
      <c r="L162" s="34"/>
      <c r="M162" s="47"/>
      <c r="N162" s="49" t="str">
        <f t="shared" si="7"/>
        <v/>
      </c>
      <c r="O162" s="33" t="str">
        <f t="shared" si="8"/>
        <v/>
      </c>
      <c r="P162" s="33" t="str">
        <f t="shared" si="9"/>
        <v/>
      </c>
      <c r="Q162" s="47"/>
      <c r="R162" s="92"/>
      <c r="S162" s="29"/>
      <c r="T162" s="93"/>
      <c r="U162" s="29"/>
      <c r="V162" s="47"/>
      <c r="W162" s="35"/>
      <c r="X162" s="34"/>
      <c r="Y162" s="36"/>
      <c r="Z162" s="37"/>
      <c r="AA162" s="71"/>
      <c r="AB162" s="71"/>
      <c r="AC162" s="71"/>
      <c r="AD162" s="31"/>
    </row>
    <row r="163" spans="1:30" ht="24.95" customHeight="1" x14ac:dyDescent="0.2">
      <c r="A163" s="48"/>
      <c r="B163" s="48"/>
      <c r="C163" s="48"/>
      <c r="D163" s="57"/>
      <c r="E163" s="194"/>
      <c r="F163" s="195"/>
      <c r="G163" s="32"/>
      <c r="H163" s="32"/>
      <c r="I163" s="88"/>
      <c r="J163" s="29"/>
      <c r="K163" s="29"/>
      <c r="L163" s="34"/>
      <c r="M163" s="47"/>
      <c r="N163" s="49" t="str">
        <f t="shared" si="7"/>
        <v/>
      </c>
      <c r="O163" s="33" t="str">
        <f t="shared" si="8"/>
        <v/>
      </c>
      <c r="P163" s="33" t="str">
        <f t="shared" si="9"/>
        <v/>
      </c>
      <c r="Q163" s="47"/>
      <c r="R163" s="92"/>
      <c r="S163" s="29"/>
      <c r="T163" s="93"/>
      <c r="U163" s="29"/>
      <c r="V163" s="47"/>
      <c r="W163" s="35"/>
      <c r="X163" s="34"/>
      <c r="Y163" s="36"/>
      <c r="Z163" s="37"/>
      <c r="AA163" s="71"/>
      <c r="AB163" s="71"/>
      <c r="AC163" s="71"/>
      <c r="AD163" s="31"/>
    </row>
    <row r="164" spans="1:30" ht="24.95" customHeight="1" x14ac:dyDescent="0.2">
      <c r="A164" s="48"/>
      <c r="B164" s="48"/>
      <c r="C164" s="48"/>
      <c r="D164" s="57"/>
      <c r="E164" s="194"/>
      <c r="F164" s="195"/>
      <c r="G164" s="32"/>
      <c r="H164" s="32"/>
      <c r="I164" s="88"/>
      <c r="J164" s="29"/>
      <c r="K164" s="29"/>
      <c r="L164" s="34"/>
      <c r="M164" s="47"/>
      <c r="N164" s="49" t="str">
        <f t="shared" si="7"/>
        <v/>
      </c>
      <c r="O164" s="33" t="str">
        <f t="shared" si="8"/>
        <v/>
      </c>
      <c r="P164" s="33" t="str">
        <f t="shared" si="9"/>
        <v/>
      </c>
      <c r="Q164" s="47"/>
      <c r="R164" s="92"/>
      <c r="S164" s="29"/>
      <c r="T164" s="93"/>
      <c r="U164" s="29"/>
      <c r="V164" s="47"/>
      <c r="W164" s="35"/>
      <c r="X164" s="34"/>
      <c r="Y164" s="36"/>
      <c r="Z164" s="37"/>
      <c r="AA164" s="71"/>
      <c r="AB164" s="71"/>
      <c r="AC164" s="71"/>
      <c r="AD164" s="31"/>
    </row>
    <row r="165" spans="1:30" ht="24.95" customHeight="1" x14ac:dyDescent="0.2">
      <c r="A165" s="48"/>
      <c r="B165" s="48"/>
      <c r="C165" s="48"/>
      <c r="D165" s="57"/>
      <c r="E165" s="194"/>
      <c r="F165" s="195"/>
      <c r="G165" s="32"/>
      <c r="H165" s="32"/>
      <c r="I165" s="88"/>
      <c r="J165" s="29"/>
      <c r="K165" s="29"/>
      <c r="L165" s="34"/>
      <c r="M165" s="47"/>
      <c r="N165" s="49" t="str">
        <f t="shared" si="7"/>
        <v/>
      </c>
      <c r="O165" s="33" t="str">
        <f t="shared" si="8"/>
        <v/>
      </c>
      <c r="P165" s="33" t="str">
        <f t="shared" si="9"/>
        <v/>
      </c>
      <c r="Q165" s="47"/>
      <c r="R165" s="92"/>
      <c r="S165" s="29"/>
      <c r="T165" s="93"/>
      <c r="U165" s="29"/>
      <c r="V165" s="47"/>
      <c r="W165" s="35"/>
      <c r="X165" s="34"/>
      <c r="Y165" s="36"/>
      <c r="Z165" s="37"/>
      <c r="AA165" s="71"/>
      <c r="AB165" s="71"/>
      <c r="AC165" s="71"/>
      <c r="AD165" s="31"/>
    </row>
    <row r="166" spans="1:30" ht="24.95" customHeight="1" x14ac:dyDescent="0.2">
      <c r="A166" s="48"/>
      <c r="B166" s="48"/>
      <c r="C166" s="48"/>
      <c r="D166" s="57"/>
      <c r="E166" s="194"/>
      <c r="F166" s="195"/>
      <c r="G166" s="32"/>
      <c r="H166" s="32"/>
      <c r="I166" s="88"/>
      <c r="J166" s="29"/>
      <c r="K166" s="29"/>
      <c r="L166" s="34"/>
      <c r="M166" s="47"/>
      <c r="N166" s="49" t="str">
        <f t="shared" si="7"/>
        <v/>
      </c>
      <c r="O166" s="33" t="str">
        <f t="shared" si="8"/>
        <v/>
      </c>
      <c r="P166" s="33" t="str">
        <f t="shared" si="9"/>
        <v/>
      </c>
      <c r="Q166" s="47"/>
      <c r="R166" s="92"/>
      <c r="S166" s="29"/>
      <c r="T166" s="93"/>
      <c r="U166" s="29"/>
      <c r="V166" s="47"/>
      <c r="W166" s="35"/>
      <c r="X166" s="34"/>
      <c r="Y166" s="36"/>
      <c r="Z166" s="37"/>
      <c r="AA166" s="71"/>
      <c r="AB166" s="71"/>
      <c r="AC166" s="71"/>
      <c r="AD166" s="31"/>
    </row>
    <row r="167" spans="1:30" ht="24.95" customHeight="1" x14ac:dyDescent="0.2">
      <c r="A167" s="48"/>
      <c r="B167" s="48"/>
      <c r="C167" s="48"/>
      <c r="D167" s="57"/>
      <c r="E167" s="194"/>
      <c r="F167" s="195"/>
      <c r="G167" s="32"/>
      <c r="H167" s="32"/>
      <c r="I167" s="88"/>
      <c r="J167" s="29"/>
      <c r="K167" s="29"/>
      <c r="L167" s="34"/>
      <c r="M167" s="47"/>
      <c r="N167" s="49" t="str">
        <f t="shared" si="7"/>
        <v/>
      </c>
      <c r="O167" s="33" t="str">
        <f t="shared" si="8"/>
        <v/>
      </c>
      <c r="P167" s="33" t="str">
        <f t="shared" si="9"/>
        <v/>
      </c>
      <c r="Q167" s="47"/>
      <c r="R167" s="92"/>
      <c r="S167" s="29"/>
      <c r="T167" s="93"/>
      <c r="U167" s="29"/>
      <c r="V167" s="47"/>
      <c r="W167" s="35"/>
      <c r="X167" s="34"/>
      <c r="Y167" s="36"/>
      <c r="Z167" s="37"/>
      <c r="AA167" s="71"/>
      <c r="AB167" s="71"/>
      <c r="AC167" s="71"/>
      <c r="AD167" s="31"/>
    </row>
    <row r="168" spans="1:30" ht="24.95" customHeight="1" x14ac:dyDescent="0.2">
      <c r="A168" s="48"/>
      <c r="B168" s="48"/>
      <c r="C168" s="48"/>
      <c r="D168" s="57"/>
      <c r="E168" s="194"/>
      <c r="F168" s="195"/>
      <c r="G168" s="32"/>
      <c r="H168" s="32"/>
      <c r="I168" s="88"/>
      <c r="J168" s="29"/>
      <c r="K168" s="29"/>
      <c r="L168" s="34"/>
      <c r="M168" s="47"/>
      <c r="N168" s="49" t="str">
        <f t="shared" si="7"/>
        <v/>
      </c>
      <c r="O168" s="33" t="str">
        <f t="shared" si="8"/>
        <v/>
      </c>
      <c r="P168" s="33" t="str">
        <f t="shared" si="9"/>
        <v/>
      </c>
      <c r="Q168" s="47"/>
      <c r="R168" s="92"/>
      <c r="S168" s="29"/>
      <c r="T168" s="93"/>
      <c r="U168" s="29"/>
      <c r="V168" s="47"/>
      <c r="W168" s="35"/>
      <c r="X168" s="34"/>
      <c r="Y168" s="36"/>
      <c r="Z168" s="37"/>
      <c r="AA168" s="71"/>
      <c r="AB168" s="71"/>
      <c r="AC168" s="71"/>
      <c r="AD168" s="31"/>
    </row>
    <row r="169" spans="1:30" ht="24.95" customHeight="1" x14ac:dyDescent="0.2">
      <c r="A169" s="48"/>
      <c r="B169" s="48"/>
      <c r="C169" s="48"/>
      <c r="D169" s="57"/>
      <c r="E169" s="194"/>
      <c r="F169" s="195"/>
      <c r="G169" s="32"/>
      <c r="H169" s="32"/>
      <c r="I169" s="88"/>
      <c r="J169" s="29"/>
      <c r="K169" s="29"/>
      <c r="L169" s="34"/>
      <c r="M169" s="47"/>
      <c r="N169" s="49" t="str">
        <f t="shared" si="7"/>
        <v/>
      </c>
      <c r="O169" s="33" t="str">
        <f t="shared" si="8"/>
        <v/>
      </c>
      <c r="P169" s="33" t="str">
        <f t="shared" si="9"/>
        <v/>
      </c>
      <c r="Q169" s="47"/>
      <c r="R169" s="92"/>
      <c r="S169" s="29"/>
      <c r="T169" s="93"/>
      <c r="U169" s="29"/>
      <c r="V169" s="47"/>
      <c r="W169" s="35"/>
      <c r="X169" s="34"/>
      <c r="Y169" s="36"/>
      <c r="Z169" s="37"/>
      <c r="AA169" s="71"/>
      <c r="AB169" s="71"/>
      <c r="AC169" s="71"/>
      <c r="AD169" s="31"/>
    </row>
    <row r="170" spans="1:30" ht="24.95" customHeight="1" x14ac:dyDescent="0.2">
      <c r="A170" s="48"/>
      <c r="B170" s="48"/>
      <c r="C170" s="48"/>
      <c r="D170" s="57"/>
      <c r="E170" s="194"/>
      <c r="F170" s="195"/>
      <c r="G170" s="32"/>
      <c r="H170" s="32"/>
      <c r="I170" s="88"/>
      <c r="J170" s="29"/>
      <c r="K170" s="29"/>
      <c r="L170" s="34"/>
      <c r="M170" s="47"/>
      <c r="N170" s="49" t="str">
        <f t="shared" si="7"/>
        <v/>
      </c>
      <c r="O170" s="33" t="str">
        <f t="shared" si="8"/>
        <v/>
      </c>
      <c r="P170" s="33" t="str">
        <f t="shared" si="9"/>
        <v/>
      </c>
      <c r="Q170" s="47"/>
      <c r="R170" s="92"/>
      <c r="S170" s="29"/>
      <c r="T170" s="93"/>
      <c r="U170" s="29"/>
      <c r="V170" s="47"/>
      <c r="W170" s="35"/>
      <c r="X170" s="34"/>
      <c r="Y170" s="36"/>
      <c r="Z170" s="37"/>
      <c r="AA170" s="71"/>
      <c r="AB170" s="71"/>
      <c r="AC170" s="71"/>
      <c r="AD170" s="31"/>
    </row>
    <row r="171" spans="1:30" ht="24.95" customHeight="1" x14ac:dyDescent="0.2">
      <c r="A171" s="48"/>
      <c r="B171" s="48"/>
      <c r="C171" s="48"/>
      <c r="D171" s="57"/>
      <c r="E171" s="194"/>
      <c r="F171" s="195"/>
      <c r="G171" s="32"/>
      <c r="H171" s="32"/>
      <c r="I171" s="88"/>
      <c r="J171" s="29"/>
      <c r="K171" s="29"/>
      <c r="L171" s="34"/>
      <c r="M171" s="47"/>
      <c r="N171" s="49" t="str">
        <f t="shared" si="7"/>
        <v/>
      </c>
      <c r="O171" s="33" t="str">
        <f t="shared" si="8"/>
        <v/>
      </c>
      <c r="P171" s="33" t="str">
        <f t="shared" si="9"/>
        <v/>
      </c>
      <c r="Q171" s="47"/>
      <c r="R171" s="92"/>
      <c r="S171" s="29"/>
      <c r="T171" s="93"/>
      <c r="U171" s="29"/>
      <c r="V171" s="47"/>
      <c r="W171" s="35"/>
      <c r="X171" s="34"/>
      <c r="Y171" s="36"/>
      <c r="Z171" s="37"/>
      <c r="AA171" s="71"/>
      <c r="AB171" s="71"/>
      <c r="AC171" s="71"/>
      <c r="AD171" s="31"/>
    </row>
    <row r="172" spans="1:30" ht="24.95" customHeight="1" x14ac:dyDescent="0.2">
      <c r="A172" s="48"/>
      <c r="B172" s="48"/>
      <c r="C172" s="48"/>
      <c r="D172" s="57"/>
      <c r="E172" s="194"/>
      <c r="F172" s="195"/>
      <c r="G172" s="32"/>
      <c r="H172" s="32"/>
      <c r="I172" s="88"/>
      <c r="J172" s="29"/>
      <c r="K172" s="29"/>
      <c r="L172" s="34"/>
      <c r="M172" s="47"/>
      <c r="N172" s="49" t="str">
        <f t="shared" si="7"/>
        <v/>
      </c>
      <c r="O172" s="33" t="str">
        <f t="shared" si="8"/>
        <v/>
      </c>
      <c r="P172" s="33" t="str">
        <f t="shared" si="9"/>
        <v/>
      </c>
      <c r="Q172" s="47"/>
      <c r="R172" s="92"/>
      <c r="S172" s="29"/>
      <c r="T172" s="93"/>
      <c r="U172" s="29"/>
      <c r="V172" s="47"/>
      <c r="W172" s="35"/>
      <c r="X172" s="34"/>
      <c r="Y172" s="36"/>
      <c r="Z172" s="37"/>
      <c r="AA172" s="71"/>
      <c r="AB172" s="71"/>
      <c r="AC172" s="71"/>
      <c r="AD172" s="31"/>
    </row>
    <row r="173" spans="1:30" ht="24.95" customHeight="1" x14ac:dyDescent="0.2">
      <c r="A173" s="48"/>
      <c r="B173" s="48"/>
      <c r="C173" s="48"/>
      <c r="D173" s="57"/>
      <c r="E173" s="194"/>
      <c r="F173" s="195"/>
      <c r="G173" s="32"/>
      <c r="H173" s="32"/>
      <c r="I173" s="88"/>
      <c r="J173" s="29"/>
      <c r="K173" s="29"/>
      <c r="L173" s="34"/>
      <c r="M173" s="47"/>
      <c r="N173" s="49" t="str">
        <f t="shared" si="7"/>
        <v/>
      </c>
      <c r="O173" s="33" t="str">
        <f t="shared" si="8"/>
        <v/>
      </c>
      <c r="P173" s="33" t="str">
        <f t="shared" si="9"/>
        <v/>
      </c>
      <c r="Q173" s="47"/>
      <c r="R173" s="92"/>
      <c r="S173" s="29"/>
      <c r="T173" s="93"/>
      <c r="U173" s="29"/>
      <c r="V173" s="47"/>
      <c r="W173" s="35"/>
      <c r="X173" s="34"/>
      <c r="Y173" s="36"/>
      <c r="Z173" s="37"/>
      <c r="AA173" s="71"/>
      <c r="AB173" s="71"/>
      <c r="AC173" s="71"/>
      <c r="AD173" s="31"/>
    </row>
    <row r="174" spans="1:30" ht="24.95" customHeight="1" x14ac:dyDescent="0.2">
      <c r="A174" s="48"/>
      <c r="B174" s="48"/>
      <c r="C174" s="48"/>
      <c r="D174" s="57"/>
      <c r="E174" s="194"/>
      <c r="F174" s="195"/>
      <c r="G174" s="32"/>
      <c r="H174" s="32"/>
      <c r="I174" s="88"/>
      <c r="J174" s="29"/>
      <c r="K174" s="29"/>
      <c r="L174" s="34"/>
      <c r="M174" s="47"/>
      <c r="N174" s="49" t="str">
        <f t="shared" si="7"/>
        <v/>
      </c>
      <c r="O174" s="33" t="str">
        <f t="shared" si="8"/>
        <v/>
      </c>
      <c r="P174" s="33" t="str">
        <f t="shared" si="9"/>
        <v/>
      </c>
      <c r="Q174" s="47"/>
      <c r="R174" s="92"/>
      <c r="S174" s="29"/>
      <c r="T174" s="93"/>
      <c r="U174" s="29"/>
      <c r="V174" s="47"/>
      <c r="W174" s="35"/>
      <c r="X174" s="34"/>
      <c r="Y174" s="36"/>
      <c r="Z174" s="37"/>
      <c r="AA174" s="71"/>
      <c r="AB174" s="71"/>
      <c r="AC174" s="71"/>
      <c r="AD174" s="31"/>
    </row>
    <row r="175" spans="1:30" ht="24.95" customHeight="1" x14ac:dyDescent="0.2">
      <c r="A175" s="48"/>
      <c r="B175" s="48"/>
      <c r="C175" s="48"/>
      <c r="D175" s="57"/>
      <c r="E175" s="194"/>
      <c r="F175" s="195"/>
      <c r="G175" s="32"/>
      <c r="H175" s="32"/>
      <c r="I175" s="88"/>
      <c r="J175" s="29"/>
      <c r="K175" s="29"/>
      <c r="L175" s="34"/>
      <c r="M175" s="47"/>
      <c r="N175" s="49" t="str">
        <f t="shared" si="7"/>
        <v/>
      </c>
      <c r="O175" s="33" t="str">
        <f t="shared" si="8"/>
        <v/>
      </c>
      <c r="P175" s="33" t="str">
        <f t="shared" si="9"/>
        <v/>
      </c>
      <c r="Q175" s="47"/>
      <c r="R175" s="92"/>
      <c r="S175" s="29"/>
      <c r="T175" s="93"/>
      <c r="U175" s="29"/>
      <c r="V175" s="47"/>
      <c r="W175" s="35"/>
      <c r="X175" s="34"/>
      <c r="Y175" s="36"/>
      <c r="Z175" s="37"/>
      <c r="AA175" s="71"/>
      <c r="AB175" s="71"/>
      <c r="AC175" s="71"/>
      <c r="AD175" s="31"/>
    </row>
    <row r="176" spans="1:30" ht="24.95" customHeight="1" x14ac:dyDescent="0.2">
      <c r="A176" s="48"/>
      <c r="B176" s="48"/>
      <c r="C176" s="48"/>
      <c r="D176" s="57"/>
      <c r="E176" s="194"/>
      <c r="F176" s="195"/>
      <c r="G176" s="32"/>
      <c r="H176" s="32"/>
      <c r="I176" s="88"/>
      <c r="J176" s="29"/>
      <c r="K176" s="29"/>
      <c r="L176" s="34"/>
      <c r="M176" s="47"/>
      <c r="N176" s="49" t="str">
        <f t="shared" si="7"/>
        <v/>
      </c>
      <c r="O176" s="33" t="str">
        <f t="shared" si="8"/>
        <v/>
      </c>
      <c r="P176" s="33" t="str">
        <f t="shared" si="9"/>
        <v/>
      </c>
      <c r="Q176" s="47"/>
      <c r="R176" s="92"/>
      <c r="S176" s="29"/>
      <c r="T176" s="93"/>
      <c r="U176" s="29"/>
      <c r="V176" s="47"/>
      <c r="W176" s="35"/>
      <c r="X176" s="34"/>
      <c r="Y176" s="36"/>
      <c r="Z176" s="37"/>
      <c r="AA176" s="71"/>
      <c r="AB176" s="71"/>
      <c r="AC176" s="71"/>
      <c r="AD176" s="31"/>
    </row>
    <row r="177" spans="1:30" ht="24.95" customHeight="1" x14ac:dyDescent="0.2">
      <c r="A177" s="48"/>
      <c r="B177" s="48"/>
      <c r="C177" s="48"/>
      <c r="D177" s="57"/>
      <c r="E177" s="194"/>
      <c r="F177" s="195"/>
      <c r="G177" s="32"/>
      <c r="H177" s="32"/>
      <c r="I177" s="88"/>
      <c r="J177" s="29"/>
      <c r="K177" s="29"/>
      <c r="L177" s="34"/>
      <c r="M177" s="47"/>
      <c r="N177" s="49" t="str">
        <f t="shared" si="7"/>
        <v/>
      </c>
      <c r="O177" s="33" t="str">
        <f t="shared" si="8"/>
        <v/>
      </c>
      <c r="P177" s="33" t="str">
        <f t="shared" si="9"/>
        <v/>
      </c>
      <c r="Q177" s="47"/>
      <c r="R177" s="92"/>
      <c r="S177" s="29"/>
      <c r="T177" s="93"/>
      <c r="U177" s="29"/>
      <c r="V177" s="47"/>
      <c r="W177" s="35"/>
      <c r="X177" s="34"/>
      <c r="Y177" s="36"/>
      <c r="Z177" s="37"/>
      <c r="AA177" s="71"/>
      <c r="AB177" s="71"/>
      <c r="AC177" s="71"/>
      <c r="AD177" s="31"/>
    </row>
    <row r="178" spans="1:30" ht="24.95" customHeight="1" x14ac:dyDescent="0.2">
      <c r="A178" s="48"/>
      <c r="B178" s="48"/>
      <c r="C178" s="48"/>
      <c r="D178" s="57"/>
      <c r="E178" s="194"/>
      <c r="F178" s="195"/>
      <c r="G178" s="32"/>
      <c r="H178" s="32"/>
      <c r="I178" s="88"/>
      <c r="J178" s="29"/>
      <c r="K178" s="29"/>
      <c r="L178" s="34"/>
      <c r="M178" s="47"/>
      <c r="N178" s="49" t="str">
        <f t="shared" si="7"/>
        <v/>
      </c>
      <c r="O178" s="33" t="str">
        <f t="shared" si="8"/>
        <v/>
      </c>
      <c r="P178" s="33" t="str">
        <f t="shared" si="9"/>
        <v/>
      </c>
      <c r="Q178" s="47"/>
      <c r="R178" s="92"/>
      <c r="S178" s="29"/>
      <c r="T178" s="93"/>
      <c r="U178" s="29"/>
      <c r="V178" s="47"/>
      <c r="W178" s="35"/>
      <c r="X178" s="34"/>
      <c r="Y178" s="36"/>
      <c r="Z178" s="37"/>
      <c r="AA178" s="71"/>
      <c r="AB178" s="71"/>
      <c r="AC178" s="71"/>
      <c r="AD178" s="31"/>
    </row>
    <row r="179" spans="1:30" ht="24.95" customHeight="1" x14ac:dyDescent="0.2">
      <c r="A179" s="48"/>
      <c r="B179" s="48"/>
      <c r="C179" s="48"/>
      <c r="D179" s="57"/>
      <c r="E179" s="194"/>
      <c r="F179" s="195"/>
      <c r="G179" s="32"/>
      <c r="H179" s="32"/>
      <c r="I179" s="88"/>
      <c r="J179" s="29"/>
      <c r="K179" s="29"/>
      <c r="L179" s="34"/>
      <c r="M179" s="47"/>
      <c r="N179" s="49" t="str">
        <f t="shared" si="7"/>
        <v/>
      </c>
      <c r="O179" s="33" t="str">
        <f t="shared" si="8"/>
        <v/>
      </c>
      <c r="P179" s="33" t="str">
        <f t="shared" si="9"/>
        <v/>
      </c>
      <c r="Q179" s="47"/>
      <c r="R179" s="92"/>
      <c r="S179" s="29"/>
      <c r="T179" s="93"/>
      <c r="U179" s="29"/>
      <c r="V179" s="47"/>
      <c r="W179" s="35"/>
      <c r="X179" s="34"/>
      <c r="Y179" s="36"/>
      <c r="Z179" s="37"/>
      <c r="AA179" s="71"/>
      <c r="AB179" s="71"/>
      <c r="AC179" s="71"/>
      <c r="AD179" s="31"/>
    </row>
    <row r="180" spans="1:30" ht="24.95" customHeight="1" x14ac:dyDescent="0.2">
      <c r="A180" s="48"/>
      <c r="B180" s="48"/>
      <c r="C180" s="48"/>
      <c r="D180" s="57"/>
      <c r="E180" s="194"/>
      <c r="F180" s="195"/>
      <c r="G180" s="32"/>
      <c r="H180" s="32"/>
      <c r="I180" s="88"/>
      <c r="J180" s="29"/>
      <c r="K180" s="29"/>
      <c r="L180" s="34"/>
      <c r="M180" s="47"/>
      <c r="N180" s="49" t="str">
        <f t="shared" si="7"/>
        <v/>
      </c>
      <c r="O180" s="33" t="str">
        <f t="shared" si="8"/>
        <v/>
      </c>
      <c r="P180" s="33" t="str">
        <f t="shared" si="9"/>
        <v/>
      </c>
      <c r="Q180" s="47"/>
      <c r="R180" s="92"/>
      <c r="S180" s="29"/>
      <c r="T180" s="93"/>
      <c r="U180" s="29"/>
      <c r="V180" s="47"/>
      <c r="W180" s="35"/>
      <c r="X180" s="34"/>
      <c r="Y180" s="36"/>
      <c r="Z180" s="37"/>
      <c r="AA180" s="71"/>
      <c r="AB180" s="71"/>
      <c r="AC180" s="71"/>
      <c r="AD180" s="31"/>
    </row>
    <row r="181" spans="1:30" ht="24.95" customHeight="1" x14ac:dyDescent="0.2">
      <c r="A181" s="48"/>
      <c r="B181" s="48"/>
      <c r="C181" s="48"/>
      <c r="D181" s="57"/>
      <c r="E181" s="194"/>
      <c r="F181" s="195"/>
      <c r="G181" s="32"/>
      <c r="H181" s="32"/>
      <c r="I181" s="88"/>
      <c r="J181" s="29"/>
      <c r="K181" s="29"/>
      <c r="L181" s="34"/>
      <c r="M181" s="47"/>
      <c r="N181" s="49" t="str">
        <f t="shared" si="7"/>
        <v/>
      </c>
      <c r="O181" s="33" t="str">
        <f t="shared" si="8"/>
        <v/>
      </c>
      <c r="P181" s="33" t="str">
        <f t="shared" si="9"/>
        <v/>
      </c>
      <c r="Q181" s="47"/>
      <c r="R181" s="92"/>
      <c r="S181" s="29"/>
      <c r="T181" s="93"/>
      <c r="U181" s="29"/>
      <c r="V181" s="47"/>
      <c r="W181" s="35"/>
      <c r="X181" s="34"/>
      <c r="Y181" s="36"/>
      <c r="Z181" s="37"/>
      <c r="AA181" s="71"/>
      <c r="AB181" s="71"/>
      <c r="AC181" s="71"/>
      <c r="AD181" s="31"/>
    </row>
    <row r="182" spans="1:30" ht="24.95" customHeight="1" x14ac:dyDescent="0.2">
      <c r="A182" s="48"/>
      <c r="B182" s="48"/>
      <c r="C182" s="48"/>
      <c r="D182" s="57"/>
      <c r="E182" s="194"/>
      <c r="F182" s="195"/>
      <c r="G182" s="32"/>
      <c r="H182" s="32"/>
      <c r="I182" s="88"/>
      <c r="J182" s="29"/>
      <c r="K182" s="29"/>
      <c r="L182" s="34"/>
      <c r="M182" s="47"/>
      <c r="N182" s="49" t="str">
        <f t="shared" si="7"/>
        <v/>
      </c>
      <c r="O182" s="33" t="str">
        <f t="shared" si="8"/>
        <v/>
      </c>
      <c r="P182" s="33" t="str">
        <f t="shared" si="9"/>
        <v/>
      </c>
      <c r="Q182" s="47"/>
      <c r="R182" s="92"/>
      <c r="S182" s="29"/>
      <c r="T182" s="93"/>
      <c r="U182" s="29"/>
      <c r="V182" s="47"/>
      <c r="W182" s="35"/>
      <c r="X182" s="34"/>
      <c r="Y182" s="36"/>
      <c r="Z182" s="37"/>
      <c r="AA182" s="71"/>
      <c r="AB182" s="71"/>
      <c r="AC182" s="71"/>
      <c r="AD182" s="31"/>
    </row>
    <row r="183" spans="1:30" ht="24.95" customHeight="1" x14ac:dyDescent="0.2">
      <c r="A183" s="48"/>
      <c r="B183" s="48"/>
      <c r="C183" s="48"/>
      <c r="D183" s="57"/>
      <c r="E183" s="194"/>
      <c r="F183" s="195"/>
      <c r="G183" s="32"/>
      <c r="H183" s="32"/>
      <c r="I183" s="88"/>
      <c r="J183" s="29"/>
      <c r="K183" s="29"/>
      <c r="L183" s="34"/>
      <c r="M183" s="47"/>
      <c r="N183" s="49" t="str">
        <f t="shared" si="7"/>
        <v/>
      </c>
      <c r="O183" s="33" t="str">
        <f t="shared" si="8"/>
        <v/>
      </c>
      <c r="P183" s="33" t="str">
        <f t="shared" si="9"/>
        <v/>
      </c>
      <c r="Q183" s="47"/>
      <c r="R183" s="92"/>
      <c r="S183" s="29"/>
      <c r="T183" s="93"/>
      <c r="U183" s="29"/>
      <c r="V183" s="47"/>
      <c r="W183" s="35"/>
      <c r="X183" s="34"/>
      <c r="Y183" s="36"/>
      <c r="Z183" s="37"/>
      <c r="AA183" s="71"/>
      <c r="AB183" s="71"/>
      <c r="AC183" s="71"/>
      <c r="AD183" s="31"/>
    </row>
    <row r="184" spans="1:30" ht="24.95" customHeight="1" x14ac:dyDescent="0.2">
      <c r="A184" s="48"/>
      <c r="B184" s="48"/>
      <c r="C184" s="48"/>
      <c r="D184" s="57"/>
      <c r="E184" s="194"/>
      <c r="F184" s="195"/>
      <c r="G184" s="32"/>
      <c r="H184" s="32"/>
      <c r="I184" s="88"/>
      <c r="J184" s="29"/>
      <c r="K184" s="29"/>
      <c r="L184" s="34"/>
      <c r="M184" s="47"/>
      <c r="N184" s="49" t="str">
        <f t="shared" si="7"/>
        <v/>
      </c>
      <c r="O184" s="33" t="str">
        <f t="shared" si="8"/>
        <v/>
      </c>
      <c r="P184" s="33" t="str">
        <f t="shared" si="9"/>
        <v/>
      </c>
      <c r="Q184" s="47"/>
      <c r="R184" s="92"/>
      <c r="S184" s="29"/>
      <c r="T184" s="93"/>
      <c r="U184" s="29"/>
      <c r="V184" s="47"/>
      <c r="W184" s="35"/>
      <c r="X184" s="34"/>
      <c r="Y184" s="36"/>
      <c r="Z184" s="37"/>
      <c r="AA184" s="71"/>
      <c r="AB184" s="71"/>
      <c r="AC184" s="71"/>
      <c r="AD184" s="31"/>
    </row>
    <row r="185" spans="1:30" ht="24.95" customHeight="1" x14ac:dyDescent="0.2">
      <c r="A185" s="48"/>
      <c r="B185" s="48"/>
      <c r="C185" s="48"/>
      <c r="D185" s="57"/>
      <c r="E185" s="194"/>
      <c r="F185" s="195"/>
      <c r="G185" s="32"/>
      <c r="H185" s="32"/>
      <c r="I185" s="88"/>
      <c r="J185" s="29"/>
      <c r="K185" s="29"/>
      <c r="L185" s="34"/>
      <c r="M185" s="47"/>
      <c r="N185" s="49" t="str">
        <f t="shared" si="7"/>
        <v/>
      </c>
      <c r="O185" s="33" t="str">
        <f t="shared" si="8"/>
        <v/>
      </c>
      <c r="P185" s="33" t="str">
        <f t="shared" si="9"/>
        <v/>
      </c>
      <c r="Q185" s="47"/>
      <c r="R185" s="92"/>
      <c r="S185" s="29"/>
      <c r="T185" s="93"/>
      <c r="U185" s="29"/>
      <c r="V185" s="47"/>
      <c r="W185" s="35"/>
      <c r="X185" s="34"/>
      <c r="Y185" s="36"/>
      <c r="Z185" s="37"/>
      <c r="AA185" s="71"/>
      <c r="AB185" s="71"/>
      <c r="AC185" s="71"/>
      <c r="AD185" s="31"/>
    </row>
    <row r="186" spans="1:30" ht="24.95" customHeight="1" x14ac:dyDescent="0.2">
      <c r="A186" s="48"/>
      <c r="B186" s="48"/>
      <c r="C186" s="48"/>
      <c r="D186" s="57"/>
      <c r="E186" s="194"/>
      <c r="F186" s="195"/>
      <c r="G186" s="32"/>
      <c r="H186" s="32"/>
      <c r="I186" s="88"/>
      <c r="J186" s="29"/>
      <c r="K186" s="29"/>
      <c r="L186" s="34"/>
      <c r="M186" s="47"/>
      <c r="N186" s="49" t="str">
        <f t="shared" si="7"/>
        <v/>
      </c>
      <c r="O186" s="33" t="str">
        <f t="shared" si="8"/>
        <v/>
      </c>
      <c r="P186" s="33" t="str">
        <f t="shared" si="9"/>
        <v/>
      </c>
      <c r="Q186" s="47"/>
      <c r="R186" s="92"/>
      <c r="S186" s="29"/>
      <c r="T186" s="93"/>
      <c r="U186" s="29"/>
      <c r="V186" s="47"/>
      <c r="W186" s="35"/>
      <c r="X186" s="34"/>
      <c r="Y186" s="36"/>
      <c r="Z186" s="37"/>
      <c r="AA186" s="71"/>
      <c r="AB186" s="71"/>
      <c r="AC186" s="71"/>
      <c r="AD186" s="31"/>
    </row>
    <row r="187" spans="1:30" ht="24.95" customHeight="1" x14ac:dyDescent="0.2">
      <c r="A187" s="48"/>
      <c r="B187" s="48"/>
      <c r="C187" s="48"/>
      <c r="D187" s="57"/>
      <c r="E187" s="194"/>
      <c r="F187" s="195"/>
      <c r="G187" s="32"/>
      <c r="H187" s="32"/>
      <c r="I187" s="88"/>
      <c r="J187" s="29"/>
      <c r="K187" s="29"/>
      <c r="L187" s="34"/>
      <c r="M187" s="47"/>
      <c r="N187" s="49" t="str">
        <f t="shared" si="7"/>
        <v/>
      </c>
      <c r="O187" s="33" t="str">
        <f t="shared" si="8"/>
        <v/>
      </c>
      <c r="P187" s="33" t="str">
        <f t="shared" si="9"/>
        <v/>
      </c>
      <c r="Q187" s="47"/>
      <c r="R187" s="92"/>
      <c r="S187" s="29"/>
      <c r="T187" s="93"/>
      <c r="U187" s="29"/>
      <c r="V187" s="47"/>
      <c r="W187" s="35"/>
      <c r="X187" s="34"/>
      <c r="Y187" s="36"/>
      <c r="Z187" s="37"/>
      <c r="AA187" s="71"/>
      <c r="AB187" s="71"/>
      <c r="AC187" s="71"/>
      <c r="AD187" s="31"/>
    </row>
    <row r="188" spans="1:30" ht="24.95" customHeight="1" x14ac:dyDescent="0.2">
      <c r="A188" s="48"/>
      <c r="B188" s="48"/>
      <c r="C188" s="48"/>
      <c r="D188" s="57"/>
      <c r="E188" s="194"/>
      <c r="F188" s="195"/>
      <c r="G188" s="32"/>
      <c r="H188" s="32"/>
      <c r="I188" s="88"/>
      <c r="J188" s="29"/>
      <c r="K188" s="29"/>
      <c r="L188" s="34"/>
      <c r="M188" s="47"/>
      <c r="N188" s="49" t="str">
        <f t="shared" si="7"/>
        <v/>
      </c>
      <c r="O188" s="33" t="str">
        <f t="shared" si="8"/>
        <v/>
      </c>
      <c r="P188" s="33" t="str">
        <f t="shared" si="9"/>
        <v/>
      </c>
      <c r="Q188" s="47"/>
      <c r="R188" s="92"/>
      <c r="S188" s="29"/>
      <c r="T188" s="93"/>
      <c r="U188" s="29"/>
      <c r="V188" s="47"/>
      <c r="W188" s="35"/>
      <c r="X188" s="34"/>
      <c r="Y188" s="36"/>
      <c r="Z188" s="37"/>
      <c r="AA188" s="71"/>
      <c r="AB188" s="71"/>
      <c r="AC188" s="71"/>
      <c r="AD188" s="31"/>
    </row>
    <row r="189" spans="1:30" ht="24.95" customHeight="1" x14ac:dyDescent="0.2">
      <c r="A189" s="48"/>
      <c r="B189" s="48"/>
      <c r="C189" s="48"/>
      <c r="D189" s="57"/>
      <c r="E189" s="194"/>
      <c r="F189" s="195"/>
      <c r="G189" s="32"/>
      <c r="H189" s="32"/>
      <c r="I189" s="88"/>
      <c r="J189" s="29"/>
      <c r="K189" s="29"/>
      <c r="L189" s="34"/>
      <c r="M189" s="47"/>
      <c r="N189" s="49" t="str">
        <f t="shared" si="7"/>
        <v/>
      </c>
      <c r="O189" s="33" t="str">
        <f t="shared" si="8"/>
        <v/>
      </c>
      <c r="P189" s="33" t="str">
        <f t="shared" si="9"/>
        <v/>
      </c>
      <c r="Q189" s="47"/>
      <c r="R189" s="92"/>
      <c r="S189" s="29"/>
      <c r="T189" s="93"/>
      <c r="U189" s="29"/>
      <c r="V189" s="47"/>
      <c r="W189" s="35"/>
      <c r="X189" s="34"/>
      <c r="Y189" s="36"/>
      <c r="Z189" s="37"/>
      <c r="AA189" s="71"/>
      <c r="AB189" s="71"/>
      <c r="AC189" s="71"/>
      <c r="AD189" s="31"/>
    </row>
    <row r="190" spans="1:30" ht="24.95" customHeight="1" x14ac:dyDescent="0.2">
      <c r="A190" s="48"/>
      <c r="B190" s="48"/>
      <c r="C190" s="48"/>
      <c r="D190" s="57"/>
      <c r="E190" s="194"/>
      <c r="F190" s="195"/>
      <c r="G190" s="32"/>
      <c r="H190" s="32"/>
      <c r="I190" s="88"/>
      <c r="J190" s="29"/>
      <c r="K190" s="29"/>
      <c r="L190" s="34"/>
      <c r="M190" s="47"/>
      <c r="N190" s="49" t="str">
        <f t="shared" si="7"/>
        <v/>
      </c>
      <c r="O190" s="33" t="str">
        <f t="shared" si="8"/>
        <v/>
      </c>
      <c r="P190" s="33" t="str">
        <f t="shared" si="9"/>
        <v/>
      </c>
      <c r="Q190" s="47"/>
      <c r="R190" s="92"/>
      <c r="S190" s="29"/>
      <c r="T190" s="93"/>
      <c r="U190" s="29"/>
      <c r="V190" s="47"/>
      <c r="W190" s="35"/>
      <c r="X190" s="34"/>
      <c r="Y190" s="36"/>
      <c r="Z190" s="37"/>
      <c r="AA190" s="71"/>
      <c r="AB190" s="71"/>
      <c r="AC190" s="71"/>
      <c r="AD190" s="31"/>
    </row>
    <row r="191" spans="1:30" ht="24.95" customHeight="1" x14ac:dyDescent="0.2">
      <c r="A191" s="48"/>
      <c r="B191" s="48"/>
      <c r="C191" s="48"/>
      <c r="D191" s="57"/>
      <c r="E191" s="194"/>
      <c r="F191" s="195"/>
      <c r="G191" s="32"/>
      <c r="H191" s="32"/>
      <c r="I191" s="88"/>
      <c r="J191" s="29"/>
      <c r="K191" s="29"/>
      <c r="L191" s="34"/>
      <c r="M191" s="47"/>
      <c r="N191" s="49" t="str">
        <f t="shared" si="7"/>
        <v/>
      </c>
      <c r="O191" s="33" t="str">
        <f t="shared" si="8"/>
        <v/>
      </c>
      <c r="P191" s="33" t="str">
        <f t="shared" si="9"/>
        <v/>
      </c>
      <c r="Q191" s="47"/>
      <c r="R191" s="92"/>
      <c r="S191" s="29"/>
      <c r="T191" s="93"/>
      <c r="U191" s="29"/>
      <c r="V191" s="47"/>
      <c r="W191" s="35"/>
      <c r="X191" s="34"/>
      <c r="Y191" s="36"/>
      <c r="Z191" s="37"/>
      <c r="AA191" s="71"/>
      <c r="AB191" s="71"/>
      <c r="AC191" s="71"/>
      <c r="AD191" s="31"/>
    </row>
    <row r="192" spans="1:30" ht="24.95" customHeight="1" x14ac:dyDescent="0.2">
      <c r="A192" s="48"/>
      <c r="B192" s="48"/>
      <c r="C192" s="48"/>
      <c r="D192" s="57"/>
      <c r="E192" s="194"/>
      <c r="F192" s="195"/>
      <c r="G192" s="32"/>
      <c r="H192" s="32"/>
      <c r="I192" s="88"/>
      <c r="J192" s="29"/>
      <c r="K192" s="29"/>
      <c r="L192" s="34"/>
      <c r="M192" s="47"/>
      <c r="N192" s="49" t="str">
        <f t="shared" si="7"/>
        <v/>
      </c>
      <c r="O192" s="33" t="str">
        <f t="shared" si="8"/>
        <v/>
      </c>
      <c r="P192" s="33" t="str">
        <f t="shared" si="9"/>
        <v/>
      </c>
      <c r="Q192" s="47"/>
      <c r="R192" s="92"/>
      <c r="S192" s="29"/>
      <c r="T192" s="93"/>
      <c r="U192" s="29"/>
      <c r="V192" s="47"/>
      <c r="W192" s="35"/>
      <c r="X192" s="34"/>
      <c r="Y192" s="36"/>
      <c r="Z192" s="37"/>
      <c r="AA192" s="71"/>
      <c r="AB192" s="71"/>
      <c r="AC192" s="71"/>
      <c r="AD192" s="31"/>
    </row>
    <row r="193" spans="1:30" ht="24.95" customHeight="1" x14ac:dyDescent="0.2">
      <c r="A193" s="48"/>
      <c r="B193" s="48"/>
      <c r="C193" s="48"/>
      <c r="D193" s="57"/>
      <c r="E193" s="194"/>
      <c r="F193" s="195"/>
      <c r="G193" s="32"/>
      <c r="H193" s="32"/>
      <c r="I193" s="88"/>
      <c r="J193" s="29"/>
      <c r="K193" s="29"/>
      <c r="L193" s="34"/>
      <c r="M193" s="47"/>
      <c r="N193" s="49" t="str">
        <f t="shared" si="7"/>
        <v/>
      </c>
      <c r="O193" s="33" t="str">
        <f t="shared" si="8"/>
        <v/>
      </c>
      <c r="P193" s="33" t="str">
        <f t="shared" si="9"/>
        <v/>
      </c>
      <c r="Q193" s="47"/>
      <c r="R193" s="92"/>
      <c r="S193" s="29"/>
      <c r="T193" s="93"/>
      <c r="U193" s="29"/>
      <c r="V193" s="47"/>
      <c r="W193" s="35"/>
      <c r="X193" s="34"/>
      <c r="Y193" s="36"/>
      <c r="Z193" s="37"/>
      <c r="AA193" s="71"/>
      <c r="AB193" s="71"/>
      <c r="AC193" s="71"/>
      <c r="AD193" s="31"/>
    </row>
    <row r="194" spans="1:30" ht="24.95" customHeight="1" x14ac:dyDescent="0.2">
      <c r="A194" s="48"/>
      <c r="B194" s="48"/>
      <c r="C194" s="48"/>
      <c r="D194" s="57"/>
      <c r="E194" s="194"/>
      <c r="F194" s="195"/>
      <c r="G194" s="32"/>
      <c r="H194" s="32"/>
      <c r="I194" s="88"/>
      <c r="J194" s="29"/>
      <c r="K194" s="29"/>
      <c r="L194" s="34"/>
      <c r="M194" s="47"/>
      <c r="N194" s="49" t="str">
        <f t="shared" si="7"/>
        <v/>
      </c>
      <c r="O194" s="33" t="str">
        <f t="shared" si="8"/>
        <v/>
      </c>
      <c r="P194" s="33" t="str">
        <f t="shared" si="9"/>
        <v/>
      </c>
      <c r="Q194" s="47"/>
      <c r="R194" s="92"/>
      <c r="S194" s="29"/>
      <c r="T194" s="93"/>
      <c r="U194" s="29"/>
      <c r="V194" s="47"/>
      <c r="W194" s="35"/>
      <c r="X194" s="34"/>
      <c r="Y194" s="36"/>
      <c r="Z194" s="37"/>
      <c r="AA194" s="71"/>
      <c r="AB194" s="71"/>
      <c r="AC194" s="71"/>
      <c r="AD194" s="31"/>
    </row>
    <row r="195" spans="1:30" ht="24.95" customHeight="1" x14ac:dyDescent="0.2">
      <c r="A195" s="48"/>
      <c r="B195" s="48"/>
      <c r="C195" s="48"/>
      <c r="D195" s="57"/>
      <c r="E195" s="194"/>
      <c r="F195" s="195"/>
      <c r="G195" s="32"/>
      <c r="H195" s="32"/>
      <c r="I195" s="88"/>
      <c r="J195" s="29"/>
      <c r="K195" s="29"/>
      <c r="L195" s="34"/>
      <c r="M195" s="47"/>
      <c r="N195" s="49" t="str">
        <f t="shared" si="7"/>
        <v/>
      </c>
      <c r="O195" s="33" t="str">
        <f t="shared" si="8"/>
        <v/>
      </c>
      <c r="P195" s="33" t="str">
        <f t="shared" si="9"/>
        <v/>
      </c>
      <c r="Q195" s="47"/>
      <c r="R195" s="92"/>
      <c r="S195" s="29"/>
      <c r="T195" s="93"/>
      <c r="U195" s="29"/>
      <c r="V195" s="47"/>
      <c r="W195" s="35"/>
      <c r="X195" s="34"/>
      <c r="Y195" s="36"/>
      <c r="Z195" s="37"/>
      <c r="AA195" s="71"/>
      <c r="AB195" s="71"/>
      <c r="AC195" s="71"/>
      <c r="AD195" s="31"/>
    </row>
    <row r="196" spans="1:30" ht="24.95" customHeight="1" x14ac:dyDescent="0.2">
      <c r="A196" s="48"/>
      <c r="B196" s="48"/>
      <c r="C196" s="48"/>
      <c r="D196" s="57"/>
      <c r="E196" s="194"/>
      <c r="F196" s="195"/>
      <c r="G196" s="32"/>
      <c r="H196" s="32"/>
      <c r="I196" s="88"/>
      <c r="J196" s="29"/>
      <c r="K196" s="29"/>
      <c r="L196" s="34"/>
      <c r="M196" s="47"/>
      <c r="N196" s="49" t="str">
        <f t="shared" si="7"/>
        <v/>
      </c>
      <c r="O196" s="33" t="str">
        <f t="shared" si="8"/>
        <v/>
      </c>
      <c r="P196" s="33" t="str">
        <f t="shared" si="9"/>
        <v/>
      </c>
      <c r="Q196" s="47"/>
      <c r="R196" s="92"/>
      <c r="S196" s="29"/>
      <c r="T196" s="93"/>
      <c r="U196" s="29"/>
      <c r="V196" s="47"/>
      <c r="W196" s="35"/>
      <c r="X196" s="34"/>
      <c r="Y196" s="36"/>
      <c r="Z196" s="37"/>
      <c r="AA196" s="71"/>
      <c r="AB196" s="71"/>
      <c r="AC196" s="71"/>
      <c r="AD196" s="31"/>
    </row>
    <row r="197" spans="1:30" ht="24.95" customHeight="1" x14ac:dyDescent="0.2">
      <c r="A197" s="48"/>
      <c r="B197" s="48"/>
      <c r="C197" s="48"/>
      <c r="D197" s="57"/>
      <c r="E197" s="194"/>
      <c r="F197" s="195"/>
      <c r="G197" s="32"/>
      <c r="H197" s="32"/>
      <c r="I197" s="88"/>
      <c r="J197" s="29"/>
      <c r="K197" s="29"/>
      <c r="L197" s="34"/>
      <c r="M197" s="47"/>
      <c r="N197" s="49" t="str">
        <f t="shared" si="7"/>
        <v/>
      </c>
      <c r="O197" s="33" t="str">
        <f t="shared" si="8"/>
        <v/>
      </c>
      <c r="P197" s="33" t="str">
        <f t="shared" si="9"/>
        <v/>
      </c>
      <c r="Q197" s="47"/>
      <c r="R197" s="92"/>
      <c r="S197" s="29"/>
      <c r="T197" s="93"/>
      <c r="U197" s="29"/>
      <c r="V197" s="47"/>
      <c r="W197" s="35"/>
      <c r="X197" s="34"/>
      <c r="Y197" s="36"/>
      <c r="Z197" s="37"/>
      <c r="AA197" s="71"/>
      <c r="AB197" s="71"/>
      <c r="AC197" s="71"/>
      <c r="AD197" s="31"/>
    </row>
    <row r="198" spans="1:30" ht="24.95" customHeight="1" x14ac:dyDescent="0.2">
      <c r="A198" s="48"/>
      <c r="B198" s="48"/>
      <c r="C198" s="48"/>
      <c r="D198" s="57"/>
      <c r="E198" s="194"/>
      <c r="F198" s="195"/>
      <c r="G198" s="32"/>
      <c r="H198" s="32"/>
      <c r="I198" s="88"/>
      <c r="J198" s="29"/>
      <c r="K198" s="29"/>
      <c r="L198" s="34"/>
      <c r="M198" s="47"/>
      <c r="N198" s="49" t="str">
        <f t="shared" si="7"/>
        <v/>
      </c>
      <c r="O198" s="33" t="str">
        <f t="shared" si="8"/>
        <v/>
      </c>
      <c r="P198" s="33" t="str">
        <f t="shared" si="9"/>
        <v/>
      </c>
      <c r="Q198" s="47"/>
      <c r="R198" s="92"/>
      <c r="S198" s="29"/>
      <c r="T198" s="93"/>
      <c r="U198" s="29"/>
      <c r="V198" s="47"/>
      <c r="W198" s="35"/>
      <c r="X198" s="34"/>
      <c r="Y198" s="36"/>
      <c r="Z198" s="37"/>
      <c r="AA198" s="71"/>
      <c r="AB198" s="71"/>
      <c r="AC198" s="71"/>
      <c r="AD198" s="31"/>
    </row>
    <row r="199" spans="1:30" ht="24.95" customHeight="1" x14ac:dyDescent="0.2">
      <c r="A199" s="48"/>
      <c r="B199" s="48"/>
      <c r="C199" s="48"/>
      <c r="D199" s="57"/>
      <c r="E199" s="194"/>
      <c r="F199" s="195"/>
      <c r="G199" s="32"/>
      <c r="H199" s="32"/>
      <c r="I199" s="88"/>
      <c r="J199" s="29"/>
      <c r="K199" s="29"/>
      <c r="L199" s="34"/>
      <c r="M199" s="47"/>
      <c r="N199" s="49" t="str">
        <f t="shared" si="7"/>
        <v/>
      </c>
      <c r="O199" s="33" t="str">
        <f t="shared" si="8"/>
        <v/>
      </c>
      <c r="P199" s="33" t="str">
        <f t="shared" si="9"/>
        <v/>
      </c>
      <c r="Q199" s="47"/>
      <c r="R199" s="92"/>
      <c r="S199" s="29"/>
      <c r="T199" s="93"/>
      <c r="U199" s="29"/>
      <c r="V199" s="47"/>
      <c r="W199" s="35"/>
      <c r="X199" s="34"/>
      <c r="Y199" s="36"/>
      <c r="Z199" s="37"/>
      <c r="AA199" s="71"/>
      <c r="AB199" s="71"/>
      <c r="AC199" s="71"/>
      <c r="AD199" s="31"/>
    </row>
    <row r="200" spans="1:30" ht="24.95" customHeight="1" x14ac:dyDescent="0.2">
      <c r="A200" s="48"/>
      <c r="B200" s="48"/>
      <c r="C200" s="48"/>
      <c r="D200" s="57"/>
      <c r="E200" s="194"/>
      <c r="F200" s="195"/>
      <c r="G200" s="32"/>
      <c r="H200" s="32"/>
      <c r="I200" s="88"/>
      <c r="J200" s="29"/>
      <c r="K200" s="29"/>
      <c r="L200" s="34"/>
      <c r="M200" s="47"/>
      <c r="N200" s="49" t="str">
        <f t="shared" si="7"/>
        <v/>
      </c>
      <c r="O200" s="33" t="str">
        <f t="shared" si="8"/>
        <v/>
      </c>
      <c r="P200" s="33" t="str">
        <f t="shared" si="9"/>
        <v/>
      </c>
      <c r="Q200" s="47"/>
      <c r="R200" s="92"/>
      <c r="S200" s="29"/>
      <c r="T200" s="93"/>
      <c r="U200" s="29"/>
      <c r="V200" s="47"/>
      <c r="W200" s="35"/>
      <c r="X200" s="34"/>
      <c r="Y200" s="36"/>
      <c r="Z200" s="37"/>
      <c r="AA200" s="71"/>
      <c r="AB200" s="71"/>
      <c r="AC200" s="71"/>
      <c r="AD200" s="31"/>
    </row>
    <row r="201" spans="1:30" ht="24.95" customHeight="1" x14ac:dyDescent="0.2">
      <c r="A201" s="48"/>
      <c r="B201" s="48"/>
      <c r="C201" s="48"/>
      <c r="D201" s="57"/>
      <c r="E201" s="194"/>
      <c r="F201" s="195"/>
      <c r="G201" s="32"/>
      <c r="H201" s="32"/>
      <c r="I201" s="88"/>
      <c r="J201" s="29"/>
      <c r="K201" s="29"/>
      <c r="L201" s="34"/>
      <c r="M201" s="47"/>
      <c r="N201" s="49" t="str">
        <f t="shared" si="7"/>
        <v/>
      </c>
      <c r="O201" s="33" t="str">
        <f t="shared" si="8"/>
        <v/>
      </c>
      <c r="P201" s="33" t="str">
        <f t="shared" si="9"/>
        <v/>
      </c>
      <c r="Q201" s="47"/>
      <c r="R201" s="92"/>
      <c r="S201" s="29"/>
      <c r="T201" s="93"/>
      <c r="U201" s="29"/>
      <c r="V201" s="47"/>
      <c r="W201" s="35"/>
      <c r="X201" s="34"/>
      <c r="Y201" s="36"/>
      <c r="Z201" s="37"/>
      <c r="AA201" s="71"/>
      <c r="AB201" s="71"/>
      <c r="AC201" s="71"/>
      <c r="AD201" s="31"/>
    </row>
    <row r="202" spans="1:30" ht="24.95" customHeight="1" x14ac:dyDescent="0.2">
      <c r="A202" s="48"/>
      <c r="B202" s="48"/>
      <c r="C202" s="48"/>
      <c r="D202" s="57"/>
      <c r="E202" s="194"/>
      <c r="F202" s="195"/>
      <c r="G202" s="32"/>
      <c r="H202" s="32"/>
      <c r="I202" s="88"/>
      <c r="J202" s="29"/>
      <c r="K202" s="29"/>
      <c r="L202" s="34"/>
      <c r="M202" s="47"/>
      <c r="N202" s="49" t="str">
        <f t="shared" si="7"/>
        <v/>
      </c>
      <c r="O202" s="33" t="str">
        <f t="shared" si="8"/>
        <v/>
      </c>
      <c r="P202" s="33" t="str">
        <f t="shared" si="9"/>
        <v/>
      </c>
      <c r="Q202" s="47"/>
      <c r="R202" s="92"/>
      <c r="S202" s="29"/>
      <c r="T202" s="93"/>
      <c r="U202" s="29"/>
      <c r="V202" s="47"/>
      <c r="W202" s="35"/>
      <c r="X202" s="34"/>
      <c r="Y202" s="36"/>
      <c r="Z202" s="37"/>
      <c r="AA202" s="71"/>
      <c r="AB202" s="71"/>
      <c r="AC202" s="71"/>
      <c r="AD202" s="31"/>
    </row>
    <row r="203" spans="1:30" ht="24.95" customHeight="1" x14ac:dyDescent="0.2">
      <c r="A203" s="48"/>
      <c r="B203" s="48"/>
      <c r="C203" s="48"/>
      <c r="D203" s="57"/>
      <c r="E203" s="194"/>
      <c r="F203" s="195"/>
      <c r="G203" s="32"/>
      <c r="H203" s="32"/>
      <c r="I203" s="88"/>
      <c r="J203" s="29"/>
      <c r="K203" s="29"/>
      <c r="L203" s="34"/>
      <c r="M203" s="47"/>
      <c r="N203" s="49" t="str">
        <f t="shared" si="7"/>
        <v/>
      </c>
      <c r="O203" s="33" t="str">
        <f t="shared" si="8"/>
        <v/>
      </c>
      <c r="P203" s="33" t="str">
        <f t="shared" si="9"/>
        <v/>
      </c>
      <c r="Q203" s="47"/>
      <c r="R203" s="92"/>
      <c r="S203" s="29"/>
      <c r="T203" s="93"/>
      <c r="U203" s="29"/>
      <c r="V203" s="47"/>
      <c r="W203" s="35"/>
      <c r="X203" s="34"/>
      <c r="Y203" s="36"/>
      <c r="Z203" s="37"/>
      <c r="AA203" s="71"/>
      <c r="AB203" s="71"/>
      <c r="AC203" s="71"/>
      <c r="AD203" s="31"/>
    </row>
    <row r="204" spans="1:30" ht="24.95" customHeight="1" x14ac:dyDescent="0.2">
      <c r="A204" s="48"/>
      <c r="B204" s="48"/>
      <c r="C204" s="48"/>
      <c r="D204" s="57"/>
      <c r="E204" s="194"/>
      <c r="F204" s="195"/>
      <c r="G204" s="32"/>
      <c r="H204" s="32"/>
      <c r="I204" s="88"/>
      <c r="J204" s="29"/>
      <c r="K204" s="29"/>
      <c r="L204" s="34"/>
      <c r="M204" s="47"/>
      <c r="N204" s="49" t="str">
        <f t="shared" si="7"/>
        <v/>
      </c>
      <c r="O204" s="33" t="str">
        <f t="shared" si="8"/>
        <v/>
      </c>
      <c r="P204" s="33" t="str">
        <f t="shared" si="9"/>
        <v/>
      </c>
      <c r="Q204" s="47"/>
      <c r="R204" s="92"/>
      <c r="S204" s="29"/>
      <c r="T204" s="93"/>
      <c r="U204" s="29"/>
      <c r="V204" s="47"/>
      <c r="W204" s="35"/>
      <c r="X204" s="34"/>
      <c r="Y204" s="36"/>
      <c r="Z204" s="37"/>
      <c r="AA204" s="71"/>
      <c r="AB204" s="71"/>
      <c r="AC204" s="71"/>
      <c r="AD204" s="31"/>
    </row>
    <row r="205" spans="1:30" ht="24.95" customHeight="1" x14ac:dyDescent="0.2">
      <c r="A205" s="48"/>
      <c r="B205" s="48"/>
      <c r="C205" s="48"/>
      <c r="D205" s="57"/>
      <c r="E205" s="194"/>
      <c r="F205" s="195"/>
      <c r="G205" s="32"/>
      <c r="H205" s="32"/>
      <c r="I205" s="88"/>
      <c r="J205" s="29"/>
      <c r="K205" s="29"/>
      <c r="L205" s="34"/>
      <c r="M205" s="47"/>
      <c r="N205" s="49" t="str">
        <f t="shared" si="7"/>
        <v/>
      </c>
      <c r="O205" s="33" t="str">
        <f t="shared" si="8"/>
        <v/>
      </c>
      <c r="P205" s="33" t="str">
        <f t="shared" si="9"/>
        <v/>
      </c>
      <c r="Q205" s="47"/>
      <c r="R205" s="92"/>
      <c r="S205" s="29"/>
      <c r="T205" s="93"/>
      <c r="U205" s="29"/>
      <c r="V205" s="47"/>
      <c r="W205" s="35"/>
      <c r="X205" s="34"/>
      <c r="Y205" s="36"/>
      <c r="Z205" s="37"/>
      <c r="AA205" s="71"/>
      <c r="AB205" s="71"/>
      <c r="AC205" s="71"/>
      <c r="AD205" s="31"/>
    </row>
    <row r="206" spans="1:30" ht="24.95" customHeight="1" x14ac:dyDescent="0.2">
      <c r="A206" s="48"/>
      <c r="B206" s="48"/>
      <c r="C206" s="48"/>
      <c r="D206" s="57"/>
      <c r="E206" s="194"/>
      <c r="F206" s="195"/>
      <c r="G206" s="32"/>
      <c r="H206" s="32"/>
      <c r="I206" s="88"/>
      <c r="J206" s="29"/>
      <c r="K206" s="29"/>
      <c r="L206" s="34"/>
      <c r="M206" s="47"/>
      <c r="N206" s="49" t="str">
        <f t="shared" si="7"/>
        <v/>
      </c>
      <c r="O206" s="33" t="str">
        <f t="shared" si="8"/>
        <v/>
      </c>
      <c r="P206" s="33" t="str">
        <f t="shared" si="9"/>
        <v/>
      </c>
      <c r="Q206" s="47"/>
      <c r="R206" s="92"/>
      <c r="S206" s="29"/>
      <c r="T206" s="93"/>
      <c r="U206" s="29"/>
      <c r="V206" s="47"/>
      <c r="W206" s="35"/>
      <c r="X206" s="34"/>
      <c r="Y206" s="36"/>
      <c r="Z206" s="37"/>
      <c r="AA206" s="71"/>
      <c r="AB206" s="71"/>
      <c r="AC206" s="71"/>
      <c r="AD206" s="31"/>
    </row>
    <row r="207" spans="1:30" ht="24.95" customHeight="1" x14ac:dyDescent="0.2">
      <c r="A207" s="48"/>
      <c r="B207" s="48"/>
      <c r="C207" s="48"/>
      <c r="D207" s="57"/>
      <c r="E207" s="194"/>
      <c r="F207" s="195"/>
      <c r="G207" s="32"/>
      <c r="H207" s="32"/>
      <c r="I207" s="88"/>
      <c r="J207" s="29"/>
      <c r="K207" s="29"/>
      <c r="L207" s="34"/>
      <c r="M207" s="47"/>
      <c r="N207" s="49" t="str">
        <f t="shared" si="7"/>
        <v/>
      </c>
      <c r="O207" s="33" t="str">
        <f t="shared" si="8"/>
        <v/>
      </c>
      <c r="P207" s="33" t="str">
        <f t="shared" si="9"/>
        <v/>
      </c>
      <c r="Q207" s="47"/>
      <c r="R207" s="92"/>
      <c r="S207" s="29"/>
      <c r="T207" s="93"/>
      <c r="U207" s="29"/>
      <c r="V207" s="47"/>
      <c r="W207" s="35"/>
      <c r="X207" s="34"/>
      <c r="Y207" s="36"/>
      <c r="Z207" s="37"/>
      <c r="AA207" s="71"/>
      <c r="AB207" s="71"/>
      <c r="AC207" s="71"/>
      <c r="AD207" s="31"/>
    </row>
    <row r="208" spans="1:30" ht="24.95" customHeight="1" x14ac:dyDescent="0.2">
      <c r="A208" s="48"/>
      <c r="B208" s="48"/>
      <c r="C208" s="48"/>
      <c r="D208" s="57"/>
      <c r="E208" s="194"/>
      <c r="F208" s="195"/>
      <c r="G208" s="32"/>
      <c r="H208" s="32"/>
      <c r="I208" s="88"/>
      <c r="J208" s="29"/>
      <c r="K208" s="29"/>
      <c r="L208" s="34"/>
      <c r="M208" s="47"/>
      <c r="N208" s="49" t="str">
        <f t="shared" ref="N208:N271" si="10">IF(AND(J208="",K208=""),"",J208+K208)</f>
        <v/>
      </c>
      <c r="O208" s="33" t="str">
        <f t="shared" ref="O208:O271" si="11">IF(N208="","",N208/G208)</f>
        <v/>
      </c>
      <c r="P208" s="33" t="str">
        <f t="shared" ref="P208:P271" si="12">IF(OR(L208="",L208=0),"",M208/L208)</f>
        <v/>
      </c>
      <c r="Q208" s="47"/>
      <c r="R208" s="92"/>
      <c r="S208" s="29"/>
      <c r="T208" s="93"/>
      <c r="U208" s="29"/>
      <c r="V208" s="47"/>
      <c r="W208" s="35"/>
      <c r="X208" s="34"/>
      <c r="Y208" s="36"/>
      <c r="Z208" s="37"/>
      <c r="AA208" s="71"/>
      <c r="AB208" s="71"/>
      <c r="AC208" s="71"/>
      <c r="AD208" s="31"/>
    </row>
    <row r="209" spans="1:30" ht="24.95" customHeight="1" x14ac:dyDescent="0.2">
      <c r="A209" s="48"/>
      <c r="B209" s="48"/>
      <c r="C209" s="48"/>
      <c r="D209" s="57"/>
      <c r="E209" s="194"/>
      <c r="F209" s="195"/>
      <c r="G209" s="32"/>
      <c r="H209" s="32"/>
      <c r="I209" s="88"/>
      <c r="J209" s="29"/>
      <c r="K209" s="29"/>
      <c r="L209" s="34"/>
      <c r="M209" s="47"/>
      <c r="N209" s="49" t="str">
        <f t="shared" si="10"/>
        <v/>
      </c>
      <c r="O209" s="33" t="str">
        <f t="shared" si="11"/>
        <v/>
      </c>
      <c r="P209" s="33" t="str">
        <f t="shared" si="12"/>
        <v/>
      </c>
      <c r="Q209" s="47"/>
      <c r="R209" s="92"/>
      <c r="S209" s="29"/>
      <c r="T209" s="93"/>
      <c r="U209" s="29"/>
      <c r="V209" s="47"/>
      <c r="W209" s="35"/>
      <c r="X209" s="34"/>
      <c r="Y209" s="36"/>
      <c r="Z209" s="37"/>
      <c r="AA209" s="71"/>
      <c r="AB209" s="71"/>
      <c r="AC209" s="71"/>
      <c r="AD209" s="31"/>
    </row>
    <row r="210" spans="1:30" ht="24.95" customHeight="1" x14ac:dyDescent="0.2">
      <c r="A210" s="48"/>
      <c r="B210" s="48"/>
      <c r="C210" s="48"/>
      <c r="D210" s="57"/>
      <c r="E210" s="194"/>
      <c r="F210" s="195"/>
      <c r="G210" s="32"/>
      <c r="H210" s="32"/>
      <c r="I210" s="88"/>
      <c r="J210" s="29"/>
      <c r="K210" s="29"/>
      <c r="L210" s="34"/>
      <c r="M210" s="47"/>
      <c r="N210" s="49" t="str">
        <f t="shared" si="10"/>
        <v/>
      </c>
      <c r="O210" s="33" t="str">
        <f t="shared" si="11"/>
        <v/>
      </c>
      <c r="P210" s="33" t="str">
        <f t="shared" si="12"/>
        <v/>
      </c>
      <c r="Q210" s="47"/>
      <c r="R210" s="92"/>
      <c r="S210" s="29"/>
      <c r="T210" s="93"/>
      <c r="U210" s="29"/>
      <c r="V210" s="47"/>
      <c r="W210" s="35"/>
      <c r="X210" s="34"/>
      <c r="Y210" s="36"/>
      <c r="Z210" s="37"/>
      <c r="AA210" s="71"/>
      <c r="AB210" s="71"/>
      <c r="AC210" s="71"/>
      <c r="AD210" s="31"/>
    </row>
    <row r="211" spans="1:30" ht="24.95" customHeight="1" x14ac:dyDescent="0.2">
      <c r="A211" s="48"/>
      <c r="B211" s="48"/>
      <c r="C211" s="48"/>
      <c r="D211" s="57"/>
      <c r="E211" s="194"/>
      <c r="F211" s="195"/>
      <c r="G211" s="32"/>
      <c r="H211" s="32"/>
      <c r="I211" s="88"/>
      <c r="J211" s="29"/>
      <c r="K211" s="29"/>
      <c r="L211" s="34"/>
      <c r="M211" s="47"/>
      <c r="N211" s="49" t="str">
        <f t="shared" si="10"/>
        <v/>
      </c>
      <c r="O211" s="33" t="str">
        <f t="shared" si="11"/>
        <v/>
      </c>
      <c r="P211" s="33" t="str">
        <f t="shared" si="12"/>
        <v/>
      </c>
      <c r="Q211" s="47"/>
      <c r="R211" s="92"/>
      <c r="S211" s="29"/>
      <c r="T211" s="93"/>
      <c r="U211" s="29"/>
      <c r="V211" s="47"/>
      <c r="W211" s="35"/>
      <c r="X211" s="34"/>
      <c r="Y211" s="36"/>
      <c r="Z211" s="37"/>
      <c r="AA211" s="71"/>
      <c r="AB211" s="71"/>
      <c r="AC211" s="71"/>
      <c r="AD211" s="31"/>
    </row>
    <row r="212" spans="1:30" ht="24.95" customHeight="1" x14ac:dyDescent="0.2">
      <c r="A212" s="48"/>
      <c r="B212" s="48"/>
      <c r="C212" s="48"/>
      <c r="D212" s="57"/>
      <c r="E212" s="194"/>
      <c r="F212" s="195"/>
      <c r="G212" s="32"/>
      <c r="H212" s="32"/>
      <c r="I212" s="88"/>
      <c r="J212" s="29"/>
      <c r="K212" s="29"/>
      <c r="L212" s="34"/>
      <c r="M212" s="47"/>
      <c r="N212" s="49" t="str">
        <f t="shared" si="10"/>
        <v/>
      </c>
      <c r="O212" s="33" t="str">
        <f t="shared" si="11"/>
        <v/>
      </c>
      <c r="P212" s="33" t="str">
        <f t="shared" si="12"/>
        <v/>
      </c>
      <c r="Q212" s="47"/>
      <c r="R212" s="92"/>
      <c r="S212" s="29"/>
      <c r="T212" s="93"/>
      <c r="U212" s="29"/>
      <c r="V212" s="47"/>
      <c r="W212" s="35"/>
      <c r="X212" s="34"/>
      <c r="Y212" s="36"/>
      <c r="Z212" s="37"/>
      <c r="AA212" s="71"/>
      <c r="AB212" s="71"/>
      <c r="AC212" s="71"/>
      <c r="AD212" s="31"/>
    </row>
    <row r="213" spans="1:30" ht="24.95" customHeight="1" x14ac:dyDescent="0.2">
      <c r="A213" s="48"/>
      <c r="B213" s="48"/>
      <c r="C213" s="48"/>
      <c r="D213" s="57"/>
      <c r="E213" s="194"/>
      <c r="F213" s="195"/>
      <c r="G213" s="32"/>
      <c r="H213" s="32"/>
      <c r="I213" s="88"/>
      <c r="J213" s="29"/>
      <c r="K213" s="29"/>
      <c r="L213" s="34"/>
      <c r="M213" s="47"/>
      <c r="N213" s="49" t="str">
        <f t="shared" si="10"/>
        <v/>
      </c>
      <c r="O213" s="33" t="str">
        <f t="shared" si="11"/>
        <v/>
      </c>
      <c r="P213" s="33" t="str">
        <f t="shared" si="12"/>
        <v/>
      </c>
      <c r="Q213" s="47"/>
      <c r="R213" s="92"/>
      <c r="S213" s="29"/>
      <c r="T213" s="93"/>
      <c r="U213" s="29"/>
      <c r="V213" s="47"/>
      <c r="W213" s="35"/>
      <c r="X213" s="34"/>
      <c r="Y213" s="36"/>
      <c r="Z213" s="37"/>
      <c r="AA213" s="71"/>
      <c r="AB213" s="71"/>
      <c r="AC213" s="71"/>
      <c r="AD213" s="31"/>
    </row>
    <row r="214" spans="1:30" ht="24.95" customHeight="1" x14ac:dyDescent="0.2">
      <c r="A214" s="48"/>
      <c r="B214" s="48"/>
      <c r="C214" s="48"/>
      <c r="D214" s="57"/>
      <c r="E214" s="194"/>
      <c r="F214" s="195"/>
      <c r="G214" s="32"/>
      <c r="H214" s="32"/>
      <c r="I214" s="88"/>
      <c r="J214" s="29"/>
      <c r="K214" s="29"/>
      <c r="L214" s="34"/>
      <c r="M214" s="47"/>
      <c r="N214" s="49" t="str">
        <f t="shared" si="10"/>
        <v/>
      </c>
      <c r="O214" s="33" t="str">
        <f t="shared" si="11"/>
        <v/>
      </c>
      <c r="P214" s="33" t="str">
        <f t="shared" si="12"/>
        <v/>
      </c>
      <c r="Q214" s="47"/>
      <c r="R214" s="92"/>
      <c r="S214" s="29"/>
      <c r="T214" s="93"/>
      <c r="U214" s="29"/>
      <c r="V214" s="47"/>
      <c r="W214" s="35"/>
      <c r="X214" s="34"/>
      <c r="Y214" s="36"/>
      <c r="Z214" s="37"/>
      <c r="AA214" s="71"/>
      <c r="AB214" s="71"/>
      <c r="AC214" s="71"/>
      <c r="AD214" s="31"/>
    </row>
    <row r="215" spans="1:30" ht="24.95" customHeight="1" x14ac:dyDescent="0.2">
      <c r="A215" s="48"/>
      <c r="B215" s="48"/>
      <c r="C215" s="48"/>
      <c r="D215" s="57"/>
      <c r="E215" s="194"/>
      <c r="F215" s="195"/>
      <c r="G215" s="32"/>
      <c r="H215" s="32"/>
      <c r="I215" s="88"/>
      <c r="J215" s="29"/>
      <c r="K215" s="29"/>
      <c r="L215" s="34"/>
      <c r="M215" s="47"/>
      <c r="N215" s="49" t="str">
        <f t="shared" si="10"/>
        <v/>
      </c>
      <c r="O215" s="33" t="str">
        <f t="shared" si="11"/>
        <v/>
      </c>
      <c r="P215" s="33" t="str">
        <f t="shared" si="12"/>
        <v/>
      </c>
      <c r="Q215" s="47"/>
      <c r="R215" s="92"/>
      <c r="S215" s="29"/>
      <c r="T215" s="93"/>
      <c r="U215" s="29"/>
      <c r="V215" s="47"/>
      <c r="W215" s="35"/>
      <c r="X215" s="34"/>
      <c r="Y215" s="36"/>
      <c r="Z215" s="37"/>
      <c r="AA215" s="71"/>
      <c r="AB215" s="71"/>
      <c r="AC215" s="71"/>
      <c r="AD215" s="31"/>
    </row>
    <row r="216" spans="1:30" ht="24.95" customHeight="1" x14ac:dyDescent="0.2">
      <c r="A216" s="48"/>
      <c r="B216" s="48"/>
      <c r="C216" s="48"/>
      <c r="D216" s="57"/>
      <c r="E216" s="194"/>
      <c r="F216" s="195"/>
      <c r="G216" s="32"/>
      <c r="H216" s="32"/>
      <c r="I216" s="88"/>
      <c r="J216" s="29"/>
      <c r="K216" s="29"/>
      <c r="L216" s="34"/>
      <c r="M216" s="47"/>
      <c r="N216" s="49" t="str">
        <f t="shared" si="10"/>
        <v/>
      </c>
      <c r="O216" s="33" t="str">
        <f t="shared" si="11"/>
        <v/>
      </c>
      <c r="P216" s="33" t="str">
        <f t="shared" si="12"/>
        <v/>
      </c>
      <c r="Q216" s="47"/>
      <c r="R216" s="92"/>
      <c r="S216" s="29"/>
      <c r="T216" s="93"/>
      <c r="U216" s="29"/>
      <c r="V216" s="47"/>
      <c r="W216" s="35"/>
      <c r="X216" s="34"/>
      <c r="Y216" s="36"/>
      <c r="Z216" s="37"/>
      <c r="AA216" s="71"/>
      <c r="AB216" s="71"/>
      <c r="AC216" s="71"/>
      <c r="AD216" s="31"/>
    </row>
    <row r="217" spans="1:30" ht="24.95" customHeight="1" x14ac:dyDescent="0.2">
      <c r="A217" s="48"/>
      <c r="B217" s="48"/>
      <c r="C217" s="48"/>
      <c r="D217" s="57"/>
      <c r="E217" s="194"/>
      <c r="F217" s="195"/>
      <c r="G217" s="32"/>
      <c r="H217" s="32"/>
      <c r="I217" s="88"/>
      <c r="J217" s="29"/>
      <c r="K217" s="29"/>
      <c r="L217" s="34"/>
      <c r="M217" s="47"/>
      <c r="N217" s="49" t="str">
        <f t="shared" si="10"/>
        <v/>
      </c>
      <c r="O217" s="33" t="str">
        <f t="shared" si="11"/>
        <v/>
      </c>
      <c r="P217" s="33" t="str">
        <f t="shared" si="12"/>
        <v/>
      </c>
      <c r="Q217" s="47"/>
      <c r="R217" s="92"/>
      <c r="S217" s="29"/>
      <c r="T217" s="93"/>
      <c r="U217" s="29"/>
      <c r="V217" s="47"/>
      <c r="W217" s="35"/>
      <c r="X217" s="34"/>
      <c r="Y217" s="36"/>
      <c r="Z217" s="37"/>
      <c r="AA217" s="71"/>
      <c r="AB217" s="71"/>
      <c r="AC217" s="71"/>
      <c r="AD217" s="31"/>
    </row>
    <row r="218" spans="1:30" ht="24.95" customHeight="1" x14ac:dyDescent="0.2">
      <c r="A218" s="48"/>
      <c r="B218" s="48"/>
      <c r="C218" s="48"/>
      <c r="D218" s="57"/>
      <c r="E218" s="194"/>
      <c r="F218" s="195"/>
      <c r="G218" s="32"/>
      <c r="H218" s="32"/>
      <c r="I218" s="88"/>
      <c r="J218" s="29"/>
      <c r="K218" s="29"/>
      <c r="L218" s="34"/>
      <c r="M218" s="47"/>
      <c r="N218" s="49" t="str">
        <f t="shared" si="10"/>
        <v/>
      </c>
      <c r="O218" s="33" t="str">
        <f t="shared" si="11"/>
        <v/>
      </c>
      <c r="P218" s="33" t="str">
        <f t="shared" si="12"/>
        <v/>
      </c>
      <c r="Q218" s="47"/>
      <c r="R218" s="92"/>
      <c r="S218" s="29"/>
      <c r="T218" s="93"/>
      <c r="U218" s="29"/>
      <c r="V218" s="47"/>
      <c r="W218" s="35"/>
      <c r="X218" s="34"/>
      <c r="Y218" s="36"/>
      <c r="Z218" s="37"/>
      <c r="AA218" s="71"/>
      <c r="AB218" s="71"/>
      <c r="AC218" s="71"/>
      <c r="AD218" s="31"/>
    </row>
    <row r="219" spans="1:30" ht="24.95" customHeight="1" x14ac:dyDescent="0.2">
      <c r="A219" s="48"/>
      <c r="B219" s="48"/>
      <c r="C219" s="48"/>
      <c r="D219" s="57"/>
      <c r="E219" s="194"/>
      <c r="F219" s="195"/>
      <c r="G219" s="32"/>
      <c r="H219" s="32"/>
      <c r="I219" s="88"/>
      <c r="J219" s="29"/>
      <c r="K219" s="29"/>
      <c r="L219" s="34"/>
      <c r="M219" s="47"/>
      <c r="N219" s="49" t="str">
        <f t="shared" si="10"/>
        <v/>
      </c>
      <c r="O219" s="33" t="str">
        <f t="shared" si="11"/>
        <v/>
      </c>
      <c r="P219" s="33" t="str">
        <f t="shared" si="12"/>
        <v/>
      </c>
      <c r="Q219" s="47"/>
      <c r="R219" s="92"/>
      <c r="S219" s="29"/>
      <c r="T219" s="93"/>
      <c r="U219" s="29"/>
      <c r="V219" s="47"/>
      <c r="W219" s="35"/>
      <c r="X219" s="34"/>
      <c r="Y219" s="36"/>
      <c r="Z219" s="37"/>
      <c r="AA219" s="71"/>
      <c r="AB219" s="71"/>
      <c r="AC219" s="71"/>
      <c r="AD219" s="31"/>
    </row>
    <row r="220" spans="1:30" ht="24.95" customHeight="1" x14ac:dyDescent="0.2">
      <c r="A220" s="48"/>
      <c r="B220" s="48"/>
      <c r="C220" s="48"/>
      <c r="D220" s="57"/>
      <c r="E220" s="194"/>
      <c r="F220" s="195"/>
      <c r="G220" s="32"/>
      <c r="H220" s="32"/>
      <c r="I220" s="88"/>
      <c r="J220" s="29"/>
      <c r="K220" s="29"/>
      <c r="L220" s="34"/>
      <c r="M220" s="47"/>
      <c r="N220" s="49" t="str">
        <f t="shared" si="10"/>
        <v/>
      </c>
      <c r="O220" s="33" t="str">
        <f t="shared" si="11"/>
        <v/>
      </c>
      <c r="P220" s="33" t="str">
        <f t="shared" si="12"/>
        <v/>
      </c>
      <c r="Q220" s="47"/>
      <c r="R220" s="92"/>
      <c r="S220" s="29"/>
      <c r="T220" s="93"/>
      <c r="U220" s="29"/>
      <c r="V220" s="47"/>
      <c r="W220" s="35"/>
      <c r="X220" s="34"/>
      <c r="Y220" s="36"/>
      <c r="Z220" s="37"/>
      <c r="AA220" s="71"/>
      <c r="AB220" s="71"/>
      <c r="AC220" s="71"/>
      <c r="AD220" s="31"/>
    </row>
    <row r="221" spans="1:30" ht="24.95" customHeight="1" x14ac:dyDescent="0.2">
      <c r="A221" s="48"/>
      <c r="B221" s="48"/>
      <c r="C221" s="48"/>
      <c r="D221" s="57"/>
      <c r="E221" s="194"/>
      <c r="F221" s="195"/>
      <c r="G221" s="32"/>
      <c r="H221" s="32"/>
      <c r="I221" s="88"/>
      <c r="J221" s="29"/>
      <c r="K221" s="29"/>
      <c r="L221" s="34"/>
      <c r="M221" s="47"/>
      <c r="N221" s="49" t="str">
        <f t="shared" si="10"/>
        <v/>
      </c>
      <c r="O221" s="33" t="str">
        <f t="shared" si="11"/>
        <v/>
      </c>
      <c r="P221" s="33" t="str">
        <f t="shared" si="12"/>
        <v/>
      </c>
      <c r="Q221" s="47"/>
      <c r="R221" s="92"/>
      <c r="S221" s="29"/>
      <c r="T221" s="93"/>
      <c r="U221" s="29"/>
      <c r="V221" s="47"/>
      <c r="W221" s="35"/>
      <c r="X221" s="34"/>
      <c r="Y221" s="36"/>
      <c r="Z221" s="37"/>
      <c r="AA221" s="71"/>
      <c r="AB221" s="71"/>
      <c r="AC221" s="71"/>
      <c r="AD221" s="31"/>
    </row>
    <row r="222" spans="1:30" ht="24.95" customHeight="1" x14ac:dyDescent="0.2">
      <c r="A222" s="48"/>
      <c r="B222" s="48"/>
      <c r="C222" s="48"/>
      <c r="D222" s="57"/>
      <c r="E222" s="194"/>
      <c r="F222" s="195"/>
      <c r="G222" s="32"/>
      <c r="H222" s="32"/>
      <c r="I222" s="88"/>
      <c r="J222" s="29"/>
      <c r="K222" s="29"/>
      <c r="L222" s="34"/>
      <c r="M222" s="47"/>
      <c r="N222" s="49" t="str">
        <f t="shared" si="10"/>
        <v/>
      </c>
      <c r="O222" s="33" t="str">
        <f t="shared" si="11"/>
        <v/>
      </c>
      <c r="P222" s="33" t="str">
        <f t="shared" si="12"/>
        <v/>
      </c>
      <c r="Q222" s="47"/>
      <c r="R222" s="92"/>
      <c r="S222" s="29"/>
      <c r="T222" s="93"/>
      <c r="U222" s="29"/>
      <c r="V222" s="47"/>
      <c r="W222" s="35"/>
      <c r="X222" s="34"/>
      <c r="Y222" s="36"/>
      <c r="Z222" s="37"/>
      <c r="AA222" s="71"/>
      <c r="AB222" s="71"/>
      <c r="AC222" s="71"/>
      <c r="AD222" s="31"/>
    </row>
    <row r="223" spans="1:30" ht="24.95" customHeight="1" x14ac:dyDescent="0.2">
      <c r="A223" s="48"/>
      <c r="B223" s="48"/>
      <c r="C223" s="48"/>
      <c r="D223" s="57"/>
      <c r="E223" s="194"/>
      <c r="F223" s="195"/>
      <c r="G223" s="32"/>
      <c r="H223" s="32"/>
      <c r="I223" s="88"/>
      <c r="J223" s="29"/>
      <c r="K223" s="29"/>
      <c r="L223" s="34"/>
      <c r="M223" s="47"/>
      <c r="N223" s="49" t="str">
        <f t="shared" si="10"/>
        <v/>
      </c>
      <c r="O223" s="33" t="str">
        <f t="shared" si="11"/>
        <v/>
      </c>
      <c r="P223" s="33" t="str">
        <f t="shared" si="12"/>
        <v/>
      </c>
      <c r="Q223" s="47"/>
      <c r="R223" s="92"/>
      <c r="S223" s="29"/>
      <c r="T223" s="93"/>
      <c r="U223" s="29"/>
      <c r="V223" s="47"/>
      <c r="W223" s="35"/>
      <c r="X223" s="34"/>
      <c r="Y223" s="36"/>
      <c r="Z223" s="37"/>
      <c r="AA223" s="71"/>
      <c r="AB223" s="71"/>
      <c r="AC223" s="71"/>
      <c r="AD223" s="31"/>
    </row>
    <row r="224" spans="1:30" ht="24.95" customHeight="1" x14ac:dyDescent="0.2">
      <c r="A224" s="48"/>
      <c r="B224" s="48"/>
      <c r="C224" s="48"/>
      <c r="D224" s="57"/>
      <c r="E224" s="194"/>
      <c r="F224" s="195"/>
      <c r="G224" s="32"/>
      <c r="H224" s="32"/>
      <c r="I224" s="88"/>
      <c r="J224" s="29"/>
      <c r="K224" s="29"/>
      <c r="L224" s="34"/>
      <c r="M224" s="47"/>
      <c r="N224" s="49" t="str">
        <f t="shared" si="10"/>
        <v/>
      </c>
      <c r="O224" s="33" t="str">
        <f t="shared" si="11"/>
        <v/>
      </c>
      <c r="P224" s="33" t="str">
        <f t="shared" si="12"/>
        <v/>
      </c>
      <c r="Q224" s="47"/>
      <c r="R224" s="92"/>
      <c r="S224" s="29"/>
      <c r="T224" s="93"/>
      <c r="U224" s="29"/>
      <c r="V224" s="47"/>
      <c r="W224" s="35"/>
      <c r="X224" s="34"/>
      <c r="Y224" s="36"/>
      <c r="Z224" s="37"/>
      <c r="AA224" s="71"/>
      <c r="AB224" s="71"/>
      <c r="AC224" s="71"/>
      <c r="AD224" s="31"/>
    </row>
    <row r="225" spans="1:30" ht="24.95" customHeight="1" x14ac:dyDescent="0.2">
      <c r="A225" s="48"/>
      <c r="B225" s="48"/>
      <c r="C225" s="48"/>
      <c r="D225" s="57"/>
      <c r="E225" s="194"/>
      <c r="F225" s="195"/>
      <c r="G225" s="32"/>
      <c r="H225" s="32"/>
      <c r="I225" s="88"/>
      <c r="J225" s="29"/>
      <c r="K225" s="29"/>
      <c r="L225" s="34"/>
      <c r="M225" s="47"/>
      <c r="N225" s="49" t="str">
        <f t="shared" si="10"/>
        <v/>
      </c>
      <c r="O225" s="33" t="str">
        <f t="shared" si="11"/>
        <v/>
      </c>
      <c r="P225" s="33" t="str">
        <f t="shared" si="12"/>
        <v/>
      </c>
      <c r="Q225" s="47"/>
      <c r="R225" s="92"/>
      <c r="S225" s="29"/>
      <c r="T225" s="93"/>
      <c r="U225" s="29"/>
      <c r="V225" s="47"/>
      <c r="W225" s="35"/>
      <c r="X225" s="34"/>
      <c r="Y225" s="36"/>
      <c r="Z225" s="37"/>
      <c r="AA225" s="71"/>
      <c r="AB225" s="71"/>
      <c r="AC225" s="71"/>
      <c r="AD225" s="31"/>
    </row>
    <row r="226" spans="1:30" ht="24.95" customHeight="1" x14ac:dyDescent="0.2">
      <c r="A226" s="48"/>
      <c r="B226" s="48"/>
      <c r="C226" s="48"/>
      <c r="D226" s="57"/>
      <c r="E226" s="194"/>
      <c r="F226" s="195"/>
      <c r="G226" s="32"/>
      <c r="H226" s="32"/>
      <c r="I226" s="88"/>
      <c r="J226" s="29"/>
      <c r="K226" s="29"/>
      <c r="L226" s="34"/>
      <c r="M226" s="47"/>
      <c r="N226" s="49" t="str">
        <f t="shared" si="10"/>
        <v/>
      </c>
      <c r="O226" s="33" t="str">
        <f t="shared" si="11"/>
        <v/>
      </c>
      <c r="P226" s="33" t="str">
        <f t="shared" si="12"/>
        <v/>
      </c>
      <c r="Q226" s="47"/>
      <c r="R226" s="92"/>
      <c r="S226" s="29"/>
      <c r="T226" s="93"/>
      <c r="U226" s="29"/>
      <c r="V226" s="47"/>
      <c r="W226" s="35"/>
      <c r="X226" s="34"/>
      <c r="Y226" s="36"/>
      <c r="Z226" s="37"/>
      <c r="AA226" s="71"/>
      <c r="AB226" s="71"/>
      <c r="AC226" s="71"/>
      <c r="AD226" s="31"/>
    </row>
    <row r="227" spans="1:30" ht="24.95" customHeight="1" x14ac:dyDescent="0.2">
      <c r="A227" s="48"/>
      <c r="B227" s="48"/>
      <c r="C227" s="48"/>
      <c r="D227" s="57"/>
      <c r="E227" s="194"/>
      <c r="F227" s="195"/>
      <c r="G227" s="32"/>
      <c r="H227" s="32"/>
      <c r="I227" s="88"/>
      <c r="J227" s="29"/>
      <c r="K227" s="29"/>
      <c r="L227" s="34"/>
      <c r="M227" s="47"/>
      <c r="N227" s="49" t="str">
        <f t="shared" si="10"/>
        <v/>
      </c>
      <c r="O227" s="33" t="str">
        <f t="shared" si="11"/>
        <v/>
      </c>
      <c r="P227" s="33" t="str">
        <f t="shared" si="12"/>
        <v/>
      </c>
      <c r="Q227" s="47"/>
      <c r="R227" s="92"/>
      <c r="S227" s="29"/>
      <c r="T227" s="93"/>
      <c r="U227" s="29"/>
      <c r="V227" s="47"/>
      <c r="W227" s="35"/>
      <c r="X227" s="34"/>
      <c r="Y227" s="36"/>
      <c r="Z227" s="37"/>
      <c r="AA227" s="71"/>
      <c r="AB227" s="71"/>
      <c r="AC227" s="71"/>
      <c r="AD227" s="31"/>
    </row>
    <row r="228" spans="1:30" ht="24.95" customHeight="1" x14ac:dyDescent="0.2">
      <c r="A228" s="48"/>
      <c r="B228" s="48"/>
      <c r="C228" s="48"/>
      <c r="D228" s="57"/>
      <c r="E228" s="194"/>
      <c r="F228" s="195"/>
      <c r="G228" s="32"/>
      <c r="H228" s="32"/>
      <c r="I228" s="88"/>
      <c r="J228" s="29"/>
      <c r="K228" s="29"/>
      <c r="L228" s="34"/>
      <c r="M228" s="47"/>
      <c r="N228" s="49" t="str">
        <f t="shared" si="10"/>
        <v/>
      </c>
      <c r="O228" s="33" t="str">
        <f t="shared" si="11"/>
        <v/>
      </c>
      <c r="P228" s="33" t="str">
        <f t="shared" si="12"/>
        <v/>
      </c>
      <c r="Q228" s="47"/>
      <c r="R228" s="92"/>
      <c r="S228" s="29"/>
      <c r="T228" s="93"/>
      <c r="U228" s="29"/>
      <c r="V228" s="47"/>
      <c r="W228" s="35"/>
      <c r="X228" s="34"/>
      <c r="Y228" s="36"/>
      <c r="Z228" s="37"/>
      <c r="AA228" s="71"/>
      <c r="AB228" s="71"/>
      <c r="AC228" s="71"/>
      <c r="AD228" s="31"/>
    </row>
    <row r="229" spans="1:30" ht="24.95" customHeight="1" x14ac:dyDescent="0.2">
      <c r="A229" s="48"/>
      <c r="B229" s="48"/>
      <c r="C229" s="48"/>
      <c r="D229" s="57"/>
      <c r="E229" s="194"/>
      <c r="F229" s="195"/>
      <c r="G229" s="32"/>
      <c r="H229" s="32"/>
      <c r="I229" s="88"/>
      <c r="J229" s="29"/>
      <c r="K229" s="29"/>
      <c r="L229" s="34"/>
      <c r="M229" s="47"/>
      <c r="N229" s="49" t="str">
        <f t="shared" si="10"/>
        <v/>
      </c>
      <c r="O229" s="33" t="str">
        <f t="shared" si="11"/>
        <v/>
      </c>
      <c r="P229" s="33" t="str">
        <f t="shared" si="12"/>
        <v/>
      </c>
      <c r="Q229" s="47"/>
      <c r="R229" s="92"/>
      <c r="S229" s="29"/>
      <c r="T229" s="93"/>
      <c r="U229" s="29"/>
      <c r="V229" s="47"/>
      <c r="W229" s="35"/>
      <c r="X229" s="34"/>
      <c r="Y229" s="36"/>
      <c r="Z229" s="37"/>
      <c r="AA229" s="71"/>
      <c r="AB229" s="71"/>
      <c r="AC229" s="71"/>
      <c r="AD229" s="31"/>
    </row>
    <row r="230" spans="1:30" ht="24.95" customHeight="1" x14ac:dyDescent="0.2">
      <c r="A230" s="48"/>
      <c r="B230" s="48"/>
      <c r="C230" s="48"/>
      <c r="D230" s="57"/>
      <c r="E230" s="194"/>
      <c r="F230" s="195"/>
      <c r="G230" s="32"/>
      <c r="H230" s="32"/>
      <c r="I230" s="88"/>
      <c r="J230" s="29"/>
      <c r="K230" s="29"/>
      <c r="L230" s="34"/>
      <c r="M230" s="47"/>
      <c r="N230" s="49" t="str">
        <f t="shared" si="10"/>
        <v/>
      </c>
      <c r="O230" s="33" t="str">
        <f t="shared" si="11"/>
        <v/>
      </c>
      <c r="P230" s="33" t="str">
        <f t="shared" si="12"/>
        <v/>
      </c>
      <c r="Q230" s="47"/>
      <c r="R230" s="92"/>
      <c r="S230" s="29"/>
      <c r="T230" s="93"/>
      <c r="U230" s="29"/>
      <c r="V230" s="47"/>
      <c r="W230" s="35"/>
      <c r="X230" s="34"/>
      <c r="Y230" s="36"/>
      <c r="Z230" s="37"/>
      <c r="AA230" s="71"/>
      <c r="AB230" s="71"/>
      <c r="AC230" s="71"/>
      <c r="AD230" s="31"/>
    </row>
    <row r="231" spans="1:30" ht="24.95" customHeight="1" x14ac:dyDescent="0.2">
      <c r="A231" s="48"/>
      <c r="B231" s="48"/>
      <c r="C231" s="48"/>
      <c r="D231" s="57"/>
      <c r="E231" s="194"/>
      <c r="F231" s="195"/>
      <c r="G231" s="32"/>
      <c r="H231" s="32"/>
      <c r="I231" s="88"/>
      <c r="J231" s="29"/>
      <c r="K231" s="29"/>
      <c r="L231" s="34"/>
      <c r="M231" s="47"/>
      <c r="N231" s="49" t="str">
        <f t="shared" si="10"/>
        <v/>
      </c>
      <c r="O231" s="33" t="str">
        <f t="shared" si="11"/>
        <v/>
      </c>
      <c r="P231" s="33" t="str">
        <f t="shared" si="12"/>
        <v/>
      </c>
      <c r="Q231" s="47"/>
      <c r="R231" s="92"/>
      <c r="S231" s="29"/>
      <c r="T231" s="93"/>
      <c r="U231" s="29"/>
      <c r="V231" s="47"/>
      <c r="W231" s="35"/>
      <c r="X231" s="34"/>
      <c r="Y231" s="36"/>
      <c r="Z231" s="37"/>
      <c r="AA231" s="71"/>
      <c r="AB231" s="71"/>
      <c r="AC231" s="71"/>
      <c r="AD231" s="31"/>
    </row>
    <row r="232" spans="1:30" ht="24.95" customHeight="1" x14ac:dyDescent="0.2">
      <c r="A232" s="48"/>
      <c r="B232" s="48"/>
      <c r="C232" s="48"/>
      <c r="D232" s="57"/>
      <c r="E232" s="194"/>
      <c r="F232" s="195"/>
      <c r="G232" s="32"/>
      <c r="H232" s="32"/>
      <c r="I232" s="88"/>
      <c r="J232" s="29"/>
      <c r="K232" s="29"/>
      <c r="L232" s="34"/>
      <c r="M232" s="47"/>
      <c r="N232" s="49" t="str">
        <f t="shared" si="10"/>
        <v/>
      </c>
      <c r="O232" s="33" t="str">
        <f t="shared" si="11"/>
        <v/>
      </c>
      <c r="P232" s="33" t="str">
        <f t="shared" si="12"/>
        <v/>
      </c>
      <c r="Q232" s="47"/>
      <c r="R232" s="92"/>
      <c r="S232" s="29"/>
      <c r="T232" s="93"/>
      <c r="U232" s="29"/>
      <c r="V232" s="47"/>
      <c r="W232" s="35"/>
      <c r="X232" s="34"/>
      <c r="Y232" s="36"/>
      <c r="Z232" s="37"/>
      <c r="AA232" s="71"/>
      <c r="AB232" s="71"/>
      <c r="AC232" s="71"/>
      <c r="AD232" s="31"/>
    </row>
    <row r="233" spans="1:30" ht="24.95" customHeight="1" x14ac:dyDescent="0.2">
      <c r="A233" s="48"/>
      <c r="B233" s="48"/>
      <c r="C233" s="48"/>
      <c r="D233" s="57"/>
      <c r="E233" s="194"/>
      <c r="F233" s="195"/>
      <c r="G233" s="32"/>
      <c r="H233" s="32"/>
      <c r="I233" s="88"/>
      <c r="J233" s="29"/>
      <c r="K233" s="29"/>
      <c r="L233" s="34"/>
      <c r="M233" s="47"/>
      <c r="N233" s="49" t="str">
        <f t="shared" si="10"/>
        <v/>
      </c>
      <c r="O233" s="33" t="str">
        <f t="shared" si="11"/>
        <v/>
      </c>
      <c r="P233" s="33" t="str">
        <f t="shared" si="12"/>
        <v/>
      </c>
      <c r="Q233" s="47"/>
      <c r="R233" s="92"/>
      <c r="S233" s="29"/>
      <c r="T233" s="93"/>
      <c r="U233" s="29"/>
      <c r="V233" s="47"/>
      <c r="W233" s="35"/>
      <c r="X233" s="34"/>
      <c r="Y233" s="36"/>
      <c r="Z233" s="37"/>
      <c r="AA233" s="71"/>
      <c r="AB233" s="71"/>
      <c r="AC233" s="71"/>
      <c r="AD233" s="31"/>
    </row>
    <row r="234" spans="1:30" ht="24.95" customHeight="1" x14ac:dyDescent="0.2">
      <c r="A234" s="48"/>
      <c r="B234" s="48"/>
      <c r="C234" s="48"/>
      <c r="D234" s="57"/>
      <c r="E234" s="194"/>
      <c r="F234" s="195"/>
      <c r="G234" s="32"/>
      <c r="H234" s="32"/>
      <c r="I234" s="88"/>
      <c r="J234" s="29"/>
      <c r="K234" s="29"/>
      <c r="L234" s="34"/>
      <c r="M234" s="47"/>
      <c r="N234" s="49" t="str">
        <f t="shared" si="10"/>
        <v/>
      </c>
      <c r="O234" s="33" t="str">
        <f t="shared" si="11"/>
        <v/>
      </c>
      <c r="P234" s="33" t="str">
        <f t="shared" si="12"/>
        <v/>
      </c>
      <c r="Q234" s="47"/>
      <c r="R234" s="92"/>
      <c r="S234" s="29"/>
      <c r="T234" s="93"/>
      <c r="U234" s="29"/>
      <c r="V234" s="47"/>
      <c r="W234" s="35"/>
      <c r="X234" s="34"/>
      <c r="Y234" s="36"/>
      <c r="Z234" s="37"/>
      <c r="AA234" s="71"/>
      <c r="AB234" s="71"/>
      <c r="AC234" s="71"/>
      <c r="AD234" s="31"/>
    </row>
    <row r="235" spans="1:30" ht="24.95" customHeight="1" x14ac:dyDescent="0.2">
      <c r="A235" s="48"/>
      <c r="B235" s="48"/>
      <c r="C235" s="48"/>
      <c r="D235" s="57"/>
      <c r="E235" s="194"/>
      <c r="F235" s="195"/>
      <c r="G235" s="32"/>
      <c r="H235" s="32"/>
      <c r="I235" s="88"/>
      <c r="J235" s="29"/>
      <c r="K235" s="29"/>
      <c r="L235" s="34"/>
      <c r="M235" s="47"/>
      <c r="N235" s="49" t="str">
        <f t="shared" si="10"/>
        <v/>
      </c>
      <c r="O235" s="33" t="str">
        <f t="shared" si="11"/>
        <v/>
      </c>
      <c r="P235" s="33" t="str">
        <f t="shared" si="12"/>
        <v/>
      </c>
      <c r="Q235" s="47"/>
      <c r="R235" s="92"/>
      <c r="S235" s="29"/>
      <c r="T235" s="93"/>
      <c r="U235" s="29"/>
      <c r="V235" s="47"/>
      <c r="W235" s="35"/>
      <c r="X235" s="34"/>
      <c r="Y235" s="36"/>
      <c r="Z235" s="37"/>
      <c r="AA235" s="71"/>
      <c r="AB235" s="71"/>
      <c r="AC235" s="71"/>
      <c r="AD235" s="31"/>
    </row>
    <row r="236" spans="1:30" ht="24.95" customHeight="1" x14ac:dyDescent="0.2">
      <c r="A236" s="48"/>
      <c r="B236" s="48"/>
      <c r="C236" s="48"/>
      <c r="D236" s="57"/>
      <c r="E236" s="194"/>
      <c r="F236" s="195"/>
      <c r="G236" s="32"/>
      <c r="H236" s="32"/>
      <c r="I236" s="88"/>
      <c r="J236" s="29"/>
      <c r="K236" s="29"/>
      <c r="L236" s="34"/>
      <c r="M236" s="47"/>
      <c r="N236" s="49" t="str">
        <f t="shared" si="10"/>
        <v/>
      </c>
      <c r="O236" s="33" t="str">
        <f t="shared" si="11"/>
        <v/>
      </c>
      <c r="P236" s="33" t="str">
        <f t="shared" si="12"/>
        <v/>
      </c>
      <c r="Q236" s="47"/>
      <c r="R236" s="92"/>
      <c r="S236" s="29"/>
      <c r="T236" s="93"/>
      <c r="U236" s="29"/>
      <c r="V236" s="47"/>
      <c r="W236" s="35"/>
      <c r="X236" s="34"/>
      <c r="Y236" s="36"/>
      <c r="Z236" s="37"/>
      <c r="AA236" s="71"/>
      <c r="AB236" s="71"/>
      <c r="AC236" s="71"/>
      <c r="AD236" s="31"/>
    </row>
    <row r="237" spans="1:30" ht="24.95" customHeight="1" x14ac:dyDescent="0.2">
      <c r="A237" s="48"/>
      <c r="B237" s="48"/>
      <c r="C237" s="48"/>
      <c r="D237" s="57"/>
      <c r="E237" s="194"/>
      <c r="F237" s="195"/>
      <c r="G237" s="32"/>
      <c r="H237" s="32"/>
      <c r="I237" s="88"/>
      <c r="J237" s="29"/>
      <c r="K237" s="29"/>
      <c r="L237" s="34"/>
      <c r="M237" s="47"/>
      <c r="N237" s="49" t="str">
        <f t="shared" si="10"/>
        <v/>
      </c>
      <c r="O237" s="33" t="str">
        <f t="shared" si="11"/>
        <v/>
      </c>
      <c r="P237" s="33" t="str">
        <f t="shared" si="12"/>
        <v/>
      </c>
      <c r="Q237" s="47"/>
      <c r="R237" s="92"/>
      <c r="S237" s="29"/>
      <c r="T237" s="93"/>
      <c r="U237" s="29"/>
      <c r="V237" s="47"/>
      <c r="W237" s="35"/>
      <c r="X237" s="34"/>
      <c r="Y237" s="36"/>
      <c r="Z237" s="37"/>
      <c r="AA237" s="71"/>
      <c r="AB237" s="71"/>
      <c r="AC237" s="71"/>
      <c r="AD237" s="31"/>
    </row>
    <row r="238" spans="1:30" ht="24.95" customHeight="1" x14ac:dyDescent="0.2">
      <c r="A238" s="48"/>
      <c r="B238" s="48"/>
      <c r="C238" s="48"/>
      <c r="D238" s="57"/>
      <c r="E238" s="194"/>
      <c r="F238" s="195"/>
      <c r="G238" s="32"/>
      <c r="H238" s="32"/>
      <c r="I238" s="88"/>
      <c r="J238" s="29"/>
      <c r="K238" s="29"/>
      <c r="L238" s="34"/>
      <c r="M238" s="47"/>
      <c r="N238" s="49" t="str">
        <f t="shared" si="10"/>
        <v/>
      </c>
      <c r="O238" s="33" t="str">
        <f t="shared" si="11"/>
        <v/>
      </c>
      <c r="P238" s="33" t="str">
        <f t="shared" si="12"/>
        <v/>
      </c>
      <c r="Q238" s="47"/>
      <c r="R238" s="92"/>
      <c r="S238" s="29"/>
      <c r="T238" s="93"/>
      <c r="U238" s="29"/>
      <c r="V238" s="47"/>
      <c r="W238" s="35"/>
      <c r="X238" s="34"/>
      <c r="Y238" s="36"/>
      <c r="Z238" s="37"/>
      <c r="AA238" s="71"/>
      <c r="AB238" s="71"/>
      <c r="AC238" s="71"/>
      <c r="AD238" s="31"/>
    </row>
    <row r="239" spans="1:30" ht="24.95" customHeight="1" x14ac:dyDescent="0.2">
      <c r="A239" s="48"/>
      <c r="B239" s="48"/>
      <c r="C239" s="48"/>
      <c r="D239" s="57"/>
      <c r="E239" s="194"/>
      <c r="F239" s="195"/>
      <c r="G239" s="32"/>
      <c r="H239" s="32"/>
      <c r="I239" s="88"/>
      <c r="J239" s="29"/>
      <c r="K239" s="29"/>
      <c r="L239" s="34"/>
      <c r="M239" s="47"/>
      <c r="N239" s="49" t="str">
        <f t="shared" si="10"/>
        <v/>
      </c>
      <c r="O239" s="33" t="str">
        <f t="shared" si="11"/>
        <v/>
      </c>
      <c r="P239" s="33" t="str">
        <f t="shared" si="12"/>
        <v/>
      </c>
      <c r="Q239" s="47"/>
      <c r="R239" s="92"/>
      <c r="S239" s="29"/>
      <c r="T239" s="93"/>
      <c r="U239" s="29"/>
      <c r="V239" s="47"/>
      <c r="W239" s="35"/>
      <c r="X239" s="34"/>
      <c r="Y239" s="36"/>
      <c r="Z239" s="37"/>
      <c r="AA239" s="71"/>
      <c r="AB239" s="71"/>
      <c r="AC239" s="71"/>
      <c r="AD239" s="31"/>
    </row>
    <row r="240" spans="1:30" ht="24.95" customHeight="1" x14ac:dyDescent="0.2">
      <c r="A240" s="48"/>
      <c r="B240" s="48"/>
      <c r="C240" s="48"/>
      <c r="D240" s="57"/>
      <c r="E240" s="194"/>
      <c r="F240" s="195"/>
      <c r="G240" s="32"/>
      <c r="H240" s="32"/>
      <c r="I240" s="88"/>
      <c r="J240" s="29"/>
      <c r="K240" s="29"/>
      <c r="L240" s="34"/>
      <c r="M240" s="47"/>
      <c r="N240" s="49" t="str">
        <f t="shared" si="10"/>
        <v/>
      </c>
      <c r="O240" s="33" t="str">
        <f t="shared" si="11"/>
        <v/>
      </c>
      <c r="P240" s="33" t="str">
        <f t="shared" si="12"/>
        <v/>
      </c>
      <c r="Q240" s="47"/>
      <c r="R240" s="92"/>
      <c r="S240" s="29"/>
      <c r="T240" s="93"/>
      <c r="U240" s="29"/>
      <c r="V240" s="47"/>
      <c r="W240" s="35"/>
      <c r="X240" s="34"/>
      <c r="Y240" s="36"/>
      <c r="Z240" s="37"/>
      <c r="AA240" s="71"/>
      <c r="AB240" s="71"/>
      <c r="AC240" s="71"/>
      <c r="AD240" s="31"/>
    </row>
    <row r="241" spans="1:30" ht="24.95" customHeight="1" x14ac:dyDescent="0.2">
      <c r="A241" s="48"/>
      <c r="B241" s="48"/>
      <c r="C241" s="48"/>
      <c r="D241" s="57"/>
      <c r="E241" s="194"/>
      <c r="F241" s="195"/>
      <c r="G241" s="32"/>
      <c r="H241" s="32"/>
      <c r="I241" s="88"/>
      <c r="J241" s="29"/>
      <c r="K241" s="29"/>
      <c r="L241" s="34"/>
      <c r="M241" s="47"/>
      <c r="N241" s="49" t="str">
        <f t="shared" si="10"/>
        <v/>
      </c>
      <c r="O241" s="33" t="str">
        <f t="shared" si="11"/>
        <v/>
      </c>
      <c r="P241" s="33" t="str">
        <f t="shared" si="12"/>
        <v/>
      </c>
      <c r="Q241" s="47"/>
      <c r="R241" s="92"/>
      <c r="S241" s="29"/>
      <c r="T241" s="93"/>
      <c r="U241" s="29"/>
      <c r="V241" s="47"/>
      <c r="W241" s="35"/>
      <c r="X241" s="34"/>
      <c r="Y241" s="36"/>
      <c r="Z241" s="37"/>
      <c r="AA241" s="71"/>
      <c r="AB241" s="71"/>
      <c r="AC241" s="71"/>
      <c r="AD241" s="31"/>
    </row>
    <row r="242" spans="1:30" ht="24.95" customHeight="1" x14ac:dyDescent="0.2">
      <c r="A242" s="48"/>
      <c r="B242" s="48"/>
      <c r="C242" s="48"/>
      <c r="D242" s="57"/>
      <c r="E242" s="194"/>
      <c r="F242" s="195"/>
      <c r="G242" s="32"/>
      <c r="H242" s="32"/>
      <c r="I242" s="88"/>
      <c r="J242" s="29"/>
      <c r="K242" s="29"/>
      <c r="L242" s="34"/>
      <c r="M242" s="47"/>
      <c r="N242" s="49" t="str">
        <f t="shared" si="10"/>
        <v/>
      </c>
      <c r="O242" s="33" t="str">
        <f t="shared" si="11"/>
        <v/>
      </c>
      <c r="P242" s="33" t="str">
        <f t="shared" si="12"/>
        <v/>
      </c>
      <c r="Q242" s="47"/>
      <c r="R242" s="92"/>
      <c r="S242" s="29"/>
      <c r="T242" s="93"/>
      <c r="U242" s="29"/>
      <c r="V242" s="47"/>
      <c r="W242" s="35"/>
      <c r="X242" s="34"/>
      <c r="Y242" s="36"/>
      <c r="Z242" s="37"/>
      <c r="AA242" s="71"/>
      <c r="AB242" s="71"/>
      <c r="AC242" s="71"/>
      <c r="AD242" s="31"/>
    </row>
    <row r="243" spans="1:30" ht="24.95" customHeight="1" x14ac:dyDescent="0.2">
      <c r="A243" s="48"/>
      <c r="B243" s="48"/>
      <c r="C243" s="48"/>
      <c r="D243" s="57"/>
      <c r="E243" s="194"/>
      <c r="F243" s="195"/>
      <c r="G243" s="32"/>
      <c r="H243" s="32"/>
      <c r="I243" s="88"/>
      <c r="J243" s="29"/>
      <c r="K243" s="29"/>
      <c r="L243" s="34"/>
      <c r="M243" s="47"/>
      <c r="N243" s="49" t="str">
        <f t="shared" si="10"/>
        <v/>
      </c>
      <c r="O243" s="33" t="str">
        <f t="shared" si="11"/>
        <v/>
      </c>
      <c r="P243" s="33" t="str">
        <f t="shared" si="12"/>
        <v/>
      </c>
      <c r="Q243" s="47"/>
      <c r="R243" s="92"/>
      <c r="S243" s="29"/>
      <c r="T243" s="93"/>
      <c r="U243" s="29"/>
      <c r="V243" s="47"/>
      <c r="W243" s="35"/>
      <c r="X243" s="34"/>
      <c r="Y243" s="36"/>
      <c r="Z243" s="37"/>
      <c r="AA243" s="71"/>
      <c r="AB243" s="71"/>
      <c r="AC243" s="71"/>
      <c r="AD243" s="31"/>
    </row>
    <row r="244" spans="1:30" ht="24.95" customHeight="1" x14ac:dyDescent="0.2">
      <c r="A244" s="48"/>
      <c r="B244" s="48"/>
      <c r="C244" s="48"/>
      <c r="D244" s="57"/>
      <c r="E244" s="194"/>
      <c r="F244" s="195"/>
      <c r="G244" s="32"/>
      <c r="H244" s="32"/>
      <c r="I244" s="88"/>
      <c r="J244" s="29"/>
      <c r="K244" s="29"/>
      <c r="L244" s="34"/>
      <c r="M244" s="47"/>
      <c r="N244" s="49" t="str">
        <f t="shared" si="10"/>
        <v/>
      </c>
      <c r="O244" s="33" t="str">
        <f t="shared" si="11"/>
        <v/>
      </c>
      <c r="P244" s="33" t="str">
        <f t="shared" si="12"/>
        <v/>
      </c>
      <c r="Q244" s="47"/>
      <c r="R244" s="92"/>
      <c r="S244" s="29"/>
      <c r="T244" s="93"/>
      <c r="U244" s="29"/>
      <c r="V244" s="47"/>
      <c r="W244" s="35"/>
      <c r="X244" s="34"/>
      <c r="Y244" s="36"/>
      <c r="Z244" s="37"/>
      <c r="AA244" s="71"/>
      <c r="AB244" s="71"/>
      <c r="AC244" s="71"/>
      <c r="AD244" s="31"/>
    </row>
    <row r="245" spans="1:30" ht="24.95" customHeight="1" x14ac:dyDescent="0.2">
      <c r="A245" s="48"/>
      <c r="B245" s="48"/>
      <c r="C245" s="48"/>
      <c r="D245" s="57"/>
      <c r="E245" s="194"/>
      <c r="F245" s="195"/>
      <c r="G245" s="32"/>
      <c r="H245" s="32"/>
      <c r="I245" s="88"/>
      <c r="J245" s="29"/>
      <c r="K245" s="29"/>
      <c r="L245" s="34"/>
      <c r="M245" s="47"/>
      <c r="N245" s="49" t="str">
        <f t="shared" si="10"/>
        <v/>
      </c>
      <c r="O245" s="33" t="str">
        <f t="shared" si="11"/>
        <v/>
      </c>
      <c r="P245" s="33" t="str">
        <f t="shared" si="12"/>
        <v/>
      </c>
      <c r="Q245" s="47"/>
      <c r="R245" s="92"/>
      <c r="S245" s="29"/>
      <c r="T245" s="93"/>
      <c r="U245" s="29"/>
      <c r="V245" s="47"/>
      <c r="W245" s="35"/>
      <c r="X245" s="34"/>
      <c r="Y245" s="36"/>
      <c r="Z245" s="37"/>
      <c r="AA245" s="71"/>
      <c r="AB245" s="71"/>
      <c r="AC245" s="71"/>
      <c r="AD245" s="31"/>
    </row>
    <row r="246" spans="1:30" ht="24.95" customHeight="1" x14ac:dyDescent="0.2">
      <c r="A246" s="48"/>
      <c r="B246" s="48"/>
      <c r="C246" s="48"/>
      <c r="D246" s="57"/>
      <c r="E246" s="194"/>
      <c r="F246" s="195"/>
      <c r="G246" s="32"/>
      <c r="H246" s="32"/>
      <c r="I246" s="88"/>
      <c r="J246" s="29"/>
      <c r="K246" s="29"/>
      <c r="L246" s="34"/>
      <c r="M246" s="47"/>
      <c r="N246" s="49" t="str">
        <f t="shared" si="10"/>
        <v/>
      </c>
      <c r="O246" s="33" t="str">
        <f t="shared" si="11"/>
        <v/>
      </c>
      <c r="P246" s="33" t="str">
        <f t="shared" si="12"/>
        <v/>
      </c>
      <c r="Q246" s="47"/>
      <c r="R246" s="92"/>
      <c r="S246" s="29"/>
      <c r="T246" s="93"/>
      <c r="U246" s="29"/>
      <c r="V246" s="47"/>
      <c r="W246" s="35"/>
      <c r="X246" s="34"/>
      <c r="Y246" s="36"/>
      <c r="Z246" s="37"/>
      <c r="AA246" s="71"/>
      <c r="AB246" s="71"/>
      <c r="AC246" s="71"/>
      <c r="AD246" s="31"/>
    </row>
    <row r="247" spans="1:30" ht="24.95" customHeight="1" x14ac:dyDescent="0.2">
      <c r="A247" s="48"/>
      <c r="B247" s="48"/>
      <c r="C247" s="48"/>
      <c r="D247" s="57"/>
      <c r="E247" s="194"/>
      <c r="F247" s="195"/>
      <c r="G247" s="32"/>
      <c r="H247" s="32"/>
      <c r="I247" s="88"/>
      <c r="J247" s="29"/>
      <c r="K247" s="29"/>
      <c r="L247" s="34"/>
      <c r="M247" s="47"/>
      <c r="N247" s="49" t="str">
        <f t="shared" si="10"/>
        <v/>
      </c>
      <c r="O247" s="33" t="str">
        <f t="shared" si="11"/>
        <v/>
      </c>
      <c r="P247" s="33" t="str">
        <f t="shared" si="12"/>
        <v/>
      </c>
      <c r="Q247" s="47"/>
      <c r="R247" s="92"/>
      <c r="S247" s="29"/>
      <c r="T247" s="93"/>
      <c r="U247" s="29"/>
      <c r="V247" s="47"/>
      <c r="W247" s="35"/>
      <c r="X247" s="34"/>
      <c r="Y247" s="36"/>
      <c r="Z247" s="37"/>
      <c r="AA247" s="71"/>
      <c r="AB247" s="71"/>
      <c r="AC247" s="71"/>
      <c r="AD247" s="31"/>
    </row>
    <row r="248" spans="1:30" ht="24.95" customHeight="1" x14ac:dyDescent="0.2">
      <c r="A248" s="48"/>
      <c r="B248" s="48"/>
      <c r="C248" s="48"/>
      <c r="D248" s="57"/>
      <c r="E248" s="194"/>
      <c r="F248" s="195"/>
      <c r="G248" s="32"/>
      <c r="H248" s="32"/>
      <c r="I248" s="88"/>
      <c r="J248" s="29"/>
      <c r="K248" s="29"/>
      <c r="L248" s="34"/>
      <c r="M248" s="47"/>
      <c r="N248" s="49" t="str">
        <f t="shared" si="10"/>
        <v/>
      </c>
      <c r="O248" s="33" t="str">
        <f t="shared" si="11"/>
        <v/>
      </c>
      <c r="P248" s="33" t="str">
        <f t="shared" si="12"/>
        <v/>
      </c>
      <c r="Q248" s="47"/>
      <c r="R248" s="92"/>
      <c r="S248" s="29"/>
      <c r="T248" s="93"/>
      <c r="U248" s="29"/>
      <c r="V248" s="47"/>
      <c r="W248" s="35"/>
      <c r="X248" s="34"/>
      <c r="Y248" s="36"/>
      <c r="Z248" s="37"/>
      <c r="AA248" s="71"/>
      <c r="AB248" s="71"/>
      <c r="AC248" s="71"/>
      <c r="AD248" s="31"/>
    </row>
    <row r="249" spans="1:30" ht="24.95" customHeight="1" x14ac:dyDescent="0.2">
      <c r="A249" s="48"/>
      <c r="B249" s="48"/>
      <c r="C249" s="48"/>
      <c r="D249" s="57"/>
      <c r="E249" s="194"/>
      <c r="F249" s="195"/>
      <c r="G249" s="32"/>
      <c r="H249" s="32"/>
      <c r="I249" s="88"/>
      <c r="J249" s="29"/>
      <c r="K249" s="29"/>
      <c r="L249" s="34"/>
      <c r="M249" s="47"/>
      <c r="N249" s="49" t="str">
        <f t="shared" si="10"/>
        <v/>
      </c>
      <c r="O249" s="33" t="str">
        <f t="shared" si="11"/>
        <v/>
      </c>
      <c r="P249" s="33" t="str">
        <f t="shared" si="12"/>
        <v/>
      </c>
      <c r="Q249" s="47"/>
      <c r="R249" s="92"/>
      <c r="S249" s="29"/>
      <c r="T249" s="93"/>
      <c r="U249" s="29"/>
      <c r="V249" s="47"/>
      <c r="W249" s="35"/>
      <c r="X249" s="34"/>
      <c r="Y249" s="36"/>
      <c r="Z249" s="37"/>
      <c r="AA249" s="71"/>
      <c r="AB249" s="71"/>
      <c r="AC249" s="71"/>
      <c r="AD249" s="31"/>
    </row>
    <row r="250" spans="1:30" ht="24.95" customHeight="1" x14ac:dyDescent="0.2">
      <c r="A250" s="48"/>
      <c r="B250" s="48"/>
      <c r="C250" s="48"/>
      <c r="D250" s="57"/>
      <c r="E250" s="194"/>
      <c r="F250" s="195"/>
      <c r="G250" s="32"/>
      <c r="H250" s="32"/>
      <c r="I250" s="88"/>
      <c r="J250" s="29"/>
      <c r="K250" s="29"/>
      <c r="L250" s="34"/>
      <c r="M250" s="47"/>
      <c r="N250" s="49" t="str">
        <f t="shared" si="10"/>
        <v/>
      </c>
      <c r="O250" s="33" t="str">
        <f t="shared" si="11"/>
        <v/>
      </c>
      <c r="P250" s="33" t="str">
        <f t="shared" si="12"/>
        <v/>
      </c>
      <c r="Q250" s="47"/>
      <c r="R250" s="92"/>
      <c r="S250" s="29"/>
      <c r="T250" s="93"/>
      <c r="U250" s="29"/>
      <c r="V250" s="47"/>
      <c r="W250" s="35"/>
      <c r="X250" s="34"/>
      <c r="Y250" s="36"/>
      <c r="Z250" s="37"/>
      <c r="AA250" s="71"/>
      <c r="AB250" s="71"/>
      <c r="AC250" s="71"/>
      <c r="AD250" s="31"/>
    </row>
    <row r="251" spans="1:30" ht="24.95" customHeight="1" x14ac:dyDescent="0.2">
      <c r="A251" s="48"/>
      <c r="B251" s="48"/>
      <c r="C251" s="48"/>
      <c r="D251" s="57"/>
      <c r="E251" s="194"/>
      <c r="F251" s="195"/>
      <c r="G251" s="32"/>
      <c r="H251" s="32"/>
      <c r="I251" s="88"/>
      <c r="J251" s="29"/>
      <c r="K251" s="29"/>
      <c r="L251" s="34"/>
      <c r="M251" s="47"/>
      <c r="N251" s="49" t="str">
        <f t="shared" si="10"/>
        <v/>
      </c>
      <c r="O251" s="33" t="str">
        <f t="shared" si="11"/>
        <v/>
      </c>
      <c r="P251" s="33" t="str">
        <f t="shared" si="12"/>
        <v/>
      </c>
      <c r="Q251" s="47"/>
      <c r="R251" s="92"/>
      <c r="S251" s="29"/>
      <c r="T251" s="93"/>
      <c r="U251" s="29"/>
      <c r="V251" s="47"/>
      <c r="W251" s="35"/>
      <c r="X251" s="34"/>
      <c r="Y251" s="36"/>
      <c r="Z251" s="37"/>
      <c r="AA251" s="71"/>
      <c r="AB251" s="71"/>
      <c r="AC251" s="71"/>
      <c r="AD251" s="31"/>
    </row>
    <row r="252" spans="1:30" ht="24.95" customHeight="1" x14ac:dyDescent="0.2">
      <c r="A252" s="48"/>
      <c r="B252" s="48"/>
      <c r="C252" s="48"/>
      <c r="D252" s="57"/>
      <c r="E252" s="194"/>
      <c r="F252" s="195"/>
      <c r="G252" s="32"/>
      <c r="H252" s="32"/>
      <c r="I252" s="88"/>
      <c r="J252" s="29"/>
      <c r="K252" s="29"/>
      <c r="L252" s="34"/>
      <c r="M252" s="47"/>
      <c r="N252" s="49" t="str">
        <f t="shared" si="10"/>
        <v/>
      </c>
      <c r="O252" s="33" t="str">
        <f t="shared" si="11"/>
        <v/>
      </c>
      <c r="P252" s="33" t="str">
        <f t="shared" si="12"/>
        <v/>
      </c>
      <c r="Q252" s="47"/>
      <c r="R252" s="92"/>
      <c r="S252" s="29"/>
      <c r="T252" s="93"/>
      <c r="U252" s="29"/>
      <c r="V252" s="47"/>
      <c r="W252" s="35"/>
      <c r="X252" s="34"/>
      <c r="Y252" s="36"/>
      <c r="Z252" s="37"/>
      <c r="AA252" s="71"/>
      <c r="AB252" s="71"/>
      <c r="AC252" s="71"/>
      <c r="AD252" s="31"/>
    </row>
    <row r="253" spans="1:30" ht="24.95" customHeight="1" x14ac:dyDescent="0.2">
      <c r="A253" s="48"/>
      <c r="B253" s="48"/>
      <c r="C253" s="48"/>
      <c r="D253" s="57"/>
      <c r="E253" s="194"/>
      <c r="F253" s="195"/>
      <c r="G253" s="32"/>
      <c r="H253" s="32"/>
      <c r="I253" s="88"/>
      <c r="J253" s="29"/>
      <c r="K253" s="29"/>
      <c r="L253" s="34"/>
      <c r="M253" s="47"/>
      <c r="N253" s="49" t="str">
        <f t="shared" si="10"/>
        <v/>
      </c>
      <c r="O253" s="33" t="str">
        <f t="shared" si="11"/>
        <v/>
      </c>
      <c r="P253" s="33" t="str">
        <f t="shared" si="12"/>
        <v/>
      </c>
      <c r="Q253" s="47"/>
      <c r="R253" s="92"/>
      <c r="S253" s="29"/>
      <c r="T253" s="93"/>
      <c r="U253" s="29"/>
      <c r="V253" s="47"/>
      <c r="W253" s="35"/>
      <c r="X253" s="34"/>
      <c r="Y253" s="36"/>
      <c r="Z253" s="37"/>
      <c r="AA253" s="71"/>
      <c r="AB253" s="71"/>
      <c r="AC253" s="71"/>
      <c r="AD253" s="31"/>
    </row>
    <row r="254" spans="1:30" ht="24.95" customHeight="1" x14ac:dyDescent="0.2">
      <c r="A254" s="48"/>
      <c r="B254" s="48"/>
      <c r="C254" s="48"/>
      <c r="D254" s="57"/>
      <c r="E254" s="194"/>
      <c r="F254" s="195"/>
      <c r="G254" s="32"/>
      <c r="H254" s="32"/>
      <c r="I254" s="88"/>
      <c r="J254" s="29"/>
      <c r="K254" s="29"/>
      <c r="L254" s="34"/>
      <c r="M254" s="47"/>
      <c r="N254" s="49" t="str">
        <f t="shared" si="10"/>
        <v/>
      </c>
      <c r="O254" s="33" t="str">
        <f t="shared" si="11"/>
        <v/>
      </c>
      <c r="P254" s="33" t="str">
        <f t="shared" si="12"/>
        <v/>
      </c>
      <c r="Q254" s="47"/>
      <c r="R254" s="92"/>
      <c r="S254" s="29"/>
      <c r="T254" s="93"/>
      <c r="U254" s="29"/>
      <c r="V254" s="47"/>
      <c r="W254" s="35"/>
      <c r="X254" s="34"/>
      <c r="Y254" s="36"/>
      <c r="Z254" s="37"/>
      <c r="AA254" s="71"/>
      <c r="AB254" s="71"/>
      <c r="AC254" s="71"/>
      <c r="AD254" s="31"/>
    </row>
    <row r="255" spans="1:30" ht="24.95" customHeight="1" x14ac:dyDescent="0.2">
      <c r="A255" s="48"/>
      <c r="B255" s="48"/>
      <c r="C255" s="48"/>
      <c r="D255" s="57"/>
      <c r="E255" s="194"/>
      <c r="F255" s="195"/>
      <c r="G255" s="32"/>
      <c r="H255" s="32"/>
      <c r="I255" s="88"/>
      <c r="J255" s="29"/>
      <c r="K255" s="29"/>
      <c r="L255" s="34"/>
      <c r="M255" s="47"/>
      <c r="N255" s="49" t="str">
        <f t="shared" si="10"/>
        <v/>
      </c>
      <c r="O255" s="33" t="str">
        <f t="shared" si="11"/>
        <v/>
      </c>
      <c r="P255" s="33" t="str">
        <f t="shared" si="12"/>
        <v/>
      </c>
      <c r="Q255" s="47"/>
      <c r="R255" s="92"/>
      <c r="S255" s="29"/>
      <c r="T255" s="93"/>
      <c r="U255" s="29"/>
      <c r="V255" s="47"/>
      <c r="W255" s="35"/>
      <c r="X255" s="34"/>
      <c r="Y255" s="36"/>
      <c r="Z255" s="37"/>
      <c r="AA255" s="71"/>
      <c r="AB255" s="71"/>
      <c r="AC255" s="71"/>
      <c r="AD255" s="31"/>
    </row>
    <row r="256" spans="1:30" ht="24.95" customHeight="1" x14ac:dyDescent="0.2">
      <c r="A256" s="48"/>
      <c r="B256" s="48"/>
      <c r="C256" s="48"/>
      <c r="D256" s="57"/>
      <c r="E256" s="194"/>
      <c r="F256" s="195"/>
      <c r="G256" s="32"/>
      <c r="H256" s="32"/>
      <c r="I256" s="88"/>
      <c r="J256" s="29"/>
      <c r="K256" s="29"/>
      <c r="L256" s="34"/>
      <c r="M256" s="47"/>
      <c r="N256" s="49" t="str">
        <f t="shared" si="10"/>
        <v/>
      </c>
      <c r="O256" s="33" t="str">
        <f t="shared" si="11"/>
        <v/>
      </c>
      <c r="P256" s="33" t="str">
        <f t="shared" si="12"/>
        <v/>
      </c>
      <c r="Q256" s="47"/>
      <c r="R256" s="92"/>
      <c r="S256" s="29"/>
      <c r="T256" s="93"/>
      <c r="U256" s="29"/>
      <c r="V256" s="47"/>
      <c r="W256" s="35"/>
      <c r="X256" s="34"/>
      <c r="Y256" s="36"/>
      <c r="Z256" s="37"/>
      <c r="AA256" s="71"/>
      <c r="AB256" s="71"/>
      <c r="AC256" s="71"/>
      <c r="AD256" s="31"/>
    </row>
    <row r="257" spans="1:30" ht="24.95" customHeight="1" x14ac:dyDescent="0.2">
      <c r="A257" s="48"/>
      <c r="B257" s="48"/>
      <c r="C257" s="48"/>
      <c r="D257" s="57"/>
      <c r="E257" s="194"/>
      <c r="F257" s="195"/>
      <c r="G257" s="32"/>
      <c r="H257" s="32"/>
      <c r="I257" s="88"/>
      <c r="J257" s="29"/>
      <c r="K257" s="29"/>
      <c r="L257" s="34"/>
      <c r="M257" s="47"/>
      <c r="N257" s="49" t="str">
        <f t="shared" si="10"/>
        <v/>
      </c>
      <c r="O257" s="33" t="str">
        <f t="shared" si="11"/>
        <v/>
      </c>
      <c r="P257" s="33" t="str">
        <f t="shared" si="12"/>
        <v/>
      </c>
      <c r="Q257" s="47"/>
      <c r="R257" s="92"/>
      <c r="S257" s="29"/>
      <c r="T257" s="93"/>
      <c r="U257" s="29"/>
      <c r="V257" s="47"/>
      <c r="W257" s="35"/>
      <c r="X257" s="34"/>
      <c r="Y257" s="36"/>
      <c r="Z257" s="37"/>
      <c r="AA257" s="71"/>
      <c r="AB257" s="71"/>
      <c r="AC257" s="71"/>
      <c r="AD257" s="31"/>
    </row>
    <row r="258" spans="1:30" ht="24.95" customHeight="1" x14ac:dyDescent="0.2">
      <c r="A258" s="48"/>
      <c r="B258" s="48"/>
      <c r="C258" s="48"/>
      <c r="D258" s="57"/>
      <c r="E258" s="194"/>
      <c r="F258" s="195"/>
      <c r="G258" s="32"/>
      <c r="H258" s="32"/>
      <c r="I258" s="88"/>
      <c r="J258" s="29"/>
      <c r="K258" s="29"/>
      <c r="L258" s="34"/>
      <c r="M258" s="47"/>
      <c r="N258" s="49" t="str">
        <f t="shared" si="10"/>
        <v/>
      </c>
      <c r="O258" s="33" t="str">
        <f t="shared" si="11"/>
        <v/>
      </c>
      <c r="P258" s="33" t="str">
        <f t="shared" si="12"/>
        <v/>
      </c>
      <c r="Q258" s="47"/>
      <c r="R258" s="92"/>
      <c r="S258" s="29"/>
      <c r="T258" s="93"/>
      <c r="U258" s="29"/>
      <c r="V258" s="47"/>
      <c r="W258" s="35"/>
      <c r="X258" s="34"/>
      <c r="Y258" s="36"/>
      <c r="Z258" s="37"/>
      <c r="AA258" s="71"/>
      <c r="AB258" s="71"/>
      <c r="AC258" s="71"/>
      <c r="AD258" s="31"/>
    </row>
    <row r="259" spans="1:30" ht="24.95" customHeight="1" x14ac:dyDescent="0.2">
      <c r="A259" s="48"/>
      <c r="B259" s="48"/>
      <c r="C259" s="48"/>
      <c r="D259" s="57"/>
      <c r="E259" s="194"/>
      <c r="F259" s="195"/>
      <c r="G259" s="32"/>
      <c r="H259" s="32"/>
      <c r="I259" s="88"/>
      <c r="J259" s="29"/>
      <c r="K259" s="29"/>
      <c r="L259" s="34"/>
      <c r="M259" s="47"/>
      <c r="N259" s="49" t="str">
        <f t="shared" si="10"/>
        <v/>
      </c>
      <c r="O259" s="33" t="str">
        <f t="shared" si="11"/>
        <v/>
      </c>
      <c r="P259" s="33" t="str">
        <f t="shared" si="12"/>
        <v/>
      </c>
      <c r="Q259" s="47"/>
      <c r="R259" s="92"/>
      <c r="S259" s="29"/>
      <c r="T259" s="93"/>
      <c r="U259" s="29"/>
      <c r="V259" s="47"/>
      <c r="W259" s="35"/>
      <c r="X259" s="34"/>
      <c r="Y259" s="36"/>
      <c r="Z259" s="37"/>
      <c r="AA259" s="71"/>
      <c r="AB259" s="71"/>
      <c r="AC259" s="71"/>
      <c r="AD259" s="31"/>
    </row>
    <row r="260" spans="1:30" ht="24.95" customHeight="1" x14ac:dyDescent="0.2">
      <c r="A260" s="48"/>
      <c r="B260" s="48"/>
      <c r="C260" s="48"/>
      <c r="D260" s="57"/>
      <c r="E260" s="194"/>
      <c r="F260" s="195"/>
      <c r="G260" s="32"/>
      <c r="H260" s="32"/>
      <c r="I260" s="88"/>
      <c r="J260" s="29"/>
      <c r="K260" s="29"/>
      <c r="L260" s="34"/>
      <c r="M260" s="47"/>
      <c r="N260" s="49" t="str">
        <f t="shared" si="10"/>
        <v/>
      </c>
      <c r="O260" s="33" t="str">
        <f t="shared" si="11"/>
        <v/>
      </c>
      <c r="P260" s="33" t="str">
        <f t="shared" si="12"/>
        <v/>
      </c>
      <c r="Q260" s="47"/>
      <c r="R260" s="92"/>
      <c r="S260" s="29"/>
      <c r="T260" s="93"/>
      <c r="U260" s="29"/>
      <c r="V260" s="47"/>
      <c r="W260" s="35"/>
      <c r="X260" s="34"/>
      <c r="Y260" s="36"/>
      <c r="Z260" s="37"/>
      <c r="AA260" s="71"/>
      <c r="AB260" s="71"/>
      <c r="AC260" s="71"/>
      <c r="AD260" s="31"/>
    </row>
    <row r="261" spans="1:30" ht="24.95" customHeight="1" x14ac:dyDescent="0.2">
      <c r="A261" s="48"/>
      <c r="B261" s="48"/>
      <c r="C261" s="48"/>
      <c r="D261" s="57"/>
      <c r="E261" s="194"/>
      <c r="F261" s="195"/>
      <c r="G261" s="32"/>
      <c r="H261" s="32"/>
      <c r="I261" s="88"/>
      <c r="J261" s="29"/>
      <c r="K261" s="29"/>
      <c r="L261" s="34"/>
      <c r="M261" s="47"/>
      <c r="N261" s="49" t="str">
        <f t="shared" si="10"/>
        <v/>
      </c>
      <c r="O261" s="33" t="str">
        <f t="shared" si="11"/>
        <v/>
      </c>
      <c r="P261" s="33" t="str">
        <f t="shared" si="12"/>
        <v/>
      </c>
      <c r="Q261" s="47"/>
      <c r="R261" s="92"/>
      <c r="S261" s="29"/>
      <c r="T261" s="93"/>
      <c r="U261" s="29"/>
      <c r="V261" s="47"/>
      <c r="W261" s="35"/>
      <c r="X261" s="34"/>
      <c r="Y261" s="36"/>
      <c r="Z261" s="37"/>
      <c r="AA261" s="71"/>
      <c r="AB261" s="71"/>
      <c r="AC261" s="71"/>
      <c r="AD261" s="31"/>
    </row>
    <row r="262" spans="1:30" ht="24.95" customHeight="1" x14ac:dyDescent="0.2">
      <c r="A262" s="48"/>
      <c r="B262" s="48"/>
      <c r="C262" s="48"/>
      <c r="D262" s="57"/>
      <c r="E262" s="194"/>
      <c r="F262" s="195"/>
      <c r="G262" s="32"/>
      <c r="H262" s="32"/>
      <c r="I262" s="88"/>
      <c r="J262" s="29"/>
      <c r="K262" s="29"/>
      <c r="L262" s="34"/>
      <c r="M262" s="47"/>
      <c r="N262" s="49" t="str">
        <f t="shared" si="10"/>
        <v/>
      </c>
      <c r="O262" s="33" t="str">
        <f t="shared" si="11"/>
        <v/>
      </c>
      <c r="P262" s="33" t="str">
        <f t="shared" si="12"/>
        <v/>
      </c>
      <c r="Q262" s="47"/>
      <c r="R262" s="92"/>
      <c r="S262" s="29"/>
      <c r="T262" s="93"/>
      <c r="U262" s="29"/>
      <c r="V262" s="47"/>
      <c r="W262" s="35"/>
      <c r="X262" s="34"/>
      <c r="Y262" s="36"/>
      <c r="Z262" s="37"/>
      <c r="AA262" s="71"/>
      <c r="AB262" s="71"/>
      <c r="AC262" s="71"/>
      <c r="AD262" s="31"/>
    </row>
    <row r="263" spans="1:30" ht="24.95" customHeight="1" x14ac:dyDescent="0.2">
      <c r="A263" s="48"/>
      <c r="B263" s="48"/>
      <c r="C263" s="48"/>
      <c r="D263" s="57"/>
      <c r="E263" s="194"/>
      <c r="F263" s="195"/>
      <c r="G263" s="32"/>
      <c r="H263" s="32"/>
      <c r="I263" s="88"/>
      <c r="J263" s="29"/>
      <c r="K263" s="29"/>
      <c r="L263" s="34"/>
      <c r="M263" s="47"/>
      <c r="N263" s="49" t="str">
        <f t="shared" si="10"/>
        <v/>
      </c>
      <c r="O263" s="33" t="str">
        <f t="shared" si="11"/>
        <v/>
      </c>
      <c r="P263" s="33" t="str">
        <f t="shared" si="12"/>
        <v/>
      </c>
      <c r="Q263" s="47"/>
      <c r="R263" s="92"/>
      <c r="S263" s="29"/>
      <c r="T263" s="93"/>
      <c r="U263" s="29"/>
      <c r="V263" s="47"/>
      <c r="W263" s="35"/>
      <c r="X263" s="34"/>
      <c r="Y263" s="36"/>
      <c r="Z263" s="37"/>
      <c r="AA263" s="71"/>
      <c r="AB263" s="71"/>
      <c r="AC263" s="71"/>
      <c r="AD263" s="31"/>
    </row>
    <row r="264" spans="1:30" ht="24.95" customHeight="1" x14ac:dyDescent="0.2">
      <c r="A264" s="48"/>
      <c r="B264" s="48"/>
      <c r="C264" s="48"/>
      <c r="D264" s="57"/>
      <c r="E264" s="194"/>
      <c r="F264" s="195"/>
      <c r="G264" s="32"/>
      <c r="H264" s="32"/>
      <c r="I264" s="88"/>
      <c r="J264" s="29"/>
      <c r="K264" s="29"/>
      <c r="L264" s="34"/>
      <c r="M264" s="47"/>
      <c r="N264" s="49" t="str">
        <f t="shared" si="10"/>
        <v/>
      </c>
      <c r="O264" s="33" t="str">
        <f t="shared" si="11"/>
        <v/>
      </c>
      <c r="P264" s="33" t="str">
        <f t="shared" si="12"/>
        <v/>
      </c>
      <c r="Q264" s="47"/>
      <c r="R264" s="92"/>
      <c r="S264" s="29"/>
      <c r="T264" s="93"/>
      <c r="U264" s="29"/>
      <c r="V264" s="47"/>
      <c r="W264" s="35"/>
      <c r="X264" s="34"/>
      <c r="Y264" s="36"/>
      <c r="Z264" s="37"/>
      <c r="AA264" s="71"/>
      <c r="AB264" s="71"/>
      <c r="AC264" s="71"/>
      <c r="AD264" s="31"/>
    </row>
    <row r="265" spans="1:30" ht="24.95" customHeight="1" x14ac:dyDescent="0.2">
      <c r="A265" s="48"/>
      <c r="B265" s="48"/>
      <c r="C265" s="48"/>
      <c r="D265" s="57"/>
      <c r="E265" s="194"/>
      <c r="F265" s="195"/>
      <c r="G265" s="32"/>
      <c r="H265" s="32"/>
      <c r="I265" s="88"/>
      <c r="J265" s="29"/>
      <c r="K265" s="29"/>
      <c r="L265" s="34"/>
      <c r="M265" s="47"/>
      <c r="N265" s="49" t="str">
        <f t="shared" si="10"/>
        <v/>
      </c>
      <c r="O265" s="33" t="str">
        <f t="shared" si="11"/>
        <v/>
      </c>
      <c r="P265" s="33" t="str">
        <f t="shared" si="12"/>
        <v/>
      </c>
      <c r="Q265" s="47"/>
      <c r="R265" s="92"/>
      <c r="S265" s="29"/>
      <c r="T265" s="93"/>
      <c r="U265" s="29"/>
      <c r="V265" s="47"/>
      <c r="W265" s="35"/>
      <c r="X265" s="34"/>
      <c r="Y265" s="36"/>
      <c r="Z265" s="37"/>
      <c r="AA265" s="71"/>
      <c r="AB265" s="71"/>
      <c r="AC265" s="71"/>
      <c r="AD265" s="31"/>
    </row>
    <row r="266" spans="1:30" ht="24.95" customHeight="1" x14ac:dyDescent="0.2">
      <c r="A266" s="48"/>
      <c r="B266" s="48"/>
      <c r="C266" s="48"/>
      <c r="D266" s="57"/>
      <c r="E266" s="194"/>
      <c r="F266" s="195"/>
      <c r="G266" s="32"/>
      <c r="H266" s="32"/>
      <c r="I266" s="88"/>
      <c r="J266" s="29"/>
      <c r="K266" s="29"/>
      <c r="L266" s="34"/>
      <c r="M266" s="47"/>
      <c r="N266" s="49" t="str">
        <f t="shared" si="10"/>
        <v/>
      </c>
      <c r="O266" s="33" t="str">
        <f t="shared" si="11"/>
        <v/>
      </c>
      <c r="P266" s="33" t="str">
        <f t="shared" si="12"/>
        <v/>
      </c>
      <c r="Q266" s="47"/>
      <c r="R266" s="92"/>
      <c r="S266" s="29"/>
      <c r="T266" s="93"/>
      <c r="U266" s="29"/>
      <c r="V266" s="47"/>
      <c r="W266" s="35"/>
      <c r="X266" s="34"/>
      <c r="Y266" s="36"/>
      <c r="Z266" s="37"/>
      <c r="AA266" s="71"/>
      <c r="AB266" s="71"/>
      <c r="AC266" s="71"/>
      <c r="AD266" s="31"/>
    </row>
    <row r="267" spans="1:30" ht="24.95" customHeight="1" x14ac:dyDescent="0.2">
      <c r="A267" s="48"/>
      <c r="B267" s="48"/>
      <c r="C267" s="48"/>
      <c r="D267" s="57"/>
      <c r="E267" s="194"/>
      <c r="F267" s="195"/>
      <c r="G267" s="32"/>
      <c r="H267" s="32"/>
      <c r="I267" s="88"/>
      <c r="J267" s="29"/>
      <c r="K267" s="29"/>
      <c r="L267" s="34"/>
      <c r="M267" s="47"/>
      <c r="N267" s="49" t="str">
        <f t="shared" si="10"/>
        <v/>
      </c>
      <c r="O267" s="33" t="str">
        <f t="shared" si="11"/>
        <v/>
      </c>
      <c r="P267" s="33" t="str">
        <f t="shared" si="12"/>
        <v/>
      </c>
      <c r="Q267" s="47"/>
      <c r="R267" s="92"/>
      <c r="S267" s="29"/>
      <c r="T267" s="93"/>
      <c r="U267" s="29"/>
      <c r="V267" s="47"/>
      <c r="W267" s="35"/>
      <c r="X267" s="34"/>
      <c r="Y267" s="36"/>
      <c r="Z267" s="37"/>
      <c r="AA267" s="71"/>
      <c r="AB267" s="71"/>
      <c r="AC267" s="71"/>
      <c r="AD267" s="31"/>
    </row>
    <row r="268" spans="1:30" ht="24.95" customHeight="1" x14ac:dyDescent="0.2">
      <c r="A268" s="48"/>
      <c r="B268" s="48"/>
      <c r="C268" s="48"/>
      <c r="D268" s="57"/>
      <c r="E268" s="194"/>
      <c r="F268" s="195"/>
      <c r="G268" s="32"/>
      <c r="H268" s="32"/>
      <c r="I268" s="88"/>
      <c r="J268" s="29"/>
      <c r="K268" s="29"/>
      <c r="L268" s="34"/>
      <c r="M268" s="47"/>
      <c r="N268" s="49" t="str">
        <f t="shared" si="10"/>
        <v/>
      </c>
      <c r="O268" s="33" t="str">
        <f t="shared" si="11"/>
        <v/>
      </c>
      <c r="P268" s="33" t="str">
        <f t="shared" si="12"/>
        <v/>
      </c>
      <c r="Q268" s="47"/>
      <c r="R268" s="92"/>
      <c r="S268" s="29"/>
      <c r="T268" s="93"/>
      <c r="U268" s="29"/>
      <c r="V268" s="47"/>
      <c r="W268" s="35"/>
      <c r="X268" s="34"/>
      <c r="Y268" s="36"/>
      <c r="Z268" s="37"/>
      <c r="AA268" s="71"/>
      <c r="AB268" s="71"/>
      <c r="AC268" s="71"/>
      <c r="AD268" s="31"/>
    </row>
    <row r="269" spans="1:30" ht="24.95" customHeight="1" x14ac:dyDescent="0.2">
      <c r="A269" s="48"/>
      <c r="B269" s="48"/>
      <c r="C269" s="48"/>
      <c r="D269" s="57"/>
      <c r="E269" s="194"/>
      <c r="F269" s="195"/>
      <c r="G269" s="32"/>
      <c r="H269" s="32"/>
      <c r="I269" s="88"/>
      <c r="J269" s="29"/>
      <c r="K269" s="29"/>
      <c r="L269" s="34"/>
      <c r="M269" s="47"/>
      <c r="N269" s="49" t="str">
        <f t="shared" si="10"/>
        <v/>
      </c>
      <c r="O269" s="33" t="str">
        <f t="shared" si="11"/>
        <v/>
      </c>
      <c r="P269" s="33" t="str">
        <f t="shared" si="12"/>
        <v/>
      </c>
      <c r="Q269" s="47"/>
      <c r="R269" s="92"/>
      <c r="S269" s="29"/>
      <c r="T269" s="93"/>
      <c r="U269" s="29"/>
      <c r="V269" s="47"/>
      <c r="W269" s="35"/>
      <c r="X269" s="34"/>
      <c r="Y269" s="36"/>
      <c r="Z269" s="37"/>
      <c r="AA269" s="71"/>
      <c r="AB269" s="71"/>
      <c r="AC269" s="71"/>
      <c r="AD269" s="31"/>
    </row>
    <row r="270" spans="1:30" ht="24.95" customHeight="1" x14ac:dyDescent="0.2">
      <c r="A270" s="48"/>
      <c r="B270" s="48"/>
      <c r="C270" s="48"/>
      <c r="D270" s="57"/>
      <c r="E270" s="194"/>
      <c r="F270" s="195"/>
      <c r="G270" s="32"/>
      <c r="H270" s="32"/>
      <c r="I270" s="88"/>
      <c r="J270" s="29"/>
      <c r="K270" s="29"/>
      <c r="L270" s="34"/>
      <c r="M270" s="47"/>
      <c r="N270" s="49" t="str">
        <f t="shared" si="10"/>
        <v/>
      </c>
      <c r="O270" s="33" t="str">
        <f t="shared" si="11"/>
        <v/>
      </c>
      <c r="P270" s="33" t="str">
        <f t="shared" si="12"/>
        <v/>
      </c>
      <c r="Q270" s="47"/>
      <c r="R270" s="92"/>
      <c r="S270" s="29"/>
      <c r="T270" s="93"/>
      <c r="U270" s="29"/>
      <c r="V270" s="47"/>
      <c r="W270" s="35"/>
      <c r="X270" s="34"/>
      <c r="Y270" s="36"/>
      <c r="Z270" s="37"/>
      <c r="AA270" s="71"/>
      <c r="AB270" s="71"/>
      <c r="AC270" s="71"/>
      <c r="AD270" s="31"/>
    </row>
    <row r="271" spans="1:30" ht="24.95" customHeight="1" x14ac:dyDescent="0.2">
      <c r="A271" s="48"/>
      <c r="B271" s="48"/>
      <c r="C271" s="48"/>
      <c r="D271" s="57"/>
      <c r="E271" s="194"/>
      <c r="F271" s="195"/>
      <c r="G271" s="32"/>
      <c r="H271" s="32"/>
      <c r="I271" s="88"/>
      <c r="J271" s="29"/>
      <c r="K271" s="29"/>
      <c r="L271" s="34"/>
      <c r="M271" s="47"/>
      <c r="N271" s="49" t="str">
        <f t="shared" si="10"/>
        <v/>
      </c>
      <c r="O271" s="33" t="str">
        <f t="shared" si="11"/>
        <v/>
      </c>
      <c r="P271" s="33" t="str">
        <f t="shared" si="12"/>
        <v/>
      </c>
      <c r="Q271" s="47"/>
      <c r="R271" s="92"/>
      <c r="S271" s="29"/>
      <c r="T271" s="93"/>
      <c r="U271" s="29"/>
      <c r="V271" s="47"/>
      <c r="W271" s="35"/>
      <c r="X271" s="34"/>
      <c r="Y271" s="36"/>
      <c r="Z271" s="37"/>
      <c r="AA271" s="71"/>
      <c r="AB271" s="71"/>
      <c r="AC271" s="71"/>
      <c r="AD271" s="31"/>
    </row>
  </sheetData>
  <sheetProtection password="DB0E" sheet="1" formatCells="0" formatColumns="0" formatRows="0" deleteRows="0" selectLockedCells="1" sort="0" autoFilter="0"/>
  <mergeCells count="32">
    <mergeCell ref="W12:Y12"/>
    <mergeCell ref="Z12:AD12"/>
    <mergeCell ref="H13:H14"/>
    <mergeCell ref="A12:D12"/>
    <mergeCell ref="E12:M12"/>
    <mergeCell ref="N12:Q12"/>
    <mergeCell ref="R12:V12"/>
    <mergeCell ref="A13:A14"/>
    <mergeCell ref="B13:B14"/>
    <mergeCell ref="D13:D14"/>
    <mergeCell ref="E13:F13"/>
    <mergeCell ref="G13:G14"/>
    <mergeCell ref="V13:V14"/>
    <mergeCell ref="I13:I14"/>
    <mergeCell ref="J13:J14"/>
    <mergeCell ref="K13:K14"/>
    <mergeCell ref="L13:L14"/>
    <mergeCell ref="M13:M14"/>
    <mergeCell ref="N13:N14"/>
    <mergeCell ref="Q13:Q14"/>
    <mergeCell ref="R13:R14"/>
    <mergeCell ref="S13:S14"/>
    <mergeCell ref="T13:T14"/>
    <mergeCell ref="U13:U14"/>
    <mergeCell ref="AC13:AC14"/>
    <mergeCell ref="AD13:AD14"/>
    <mergeCell ref="W13:W14"/>
    <mergeCell ref="X13:X14"/>
    <mergeCell ref="Y13:Y14"/>
    <mergeCell ref="Z13:Z14"/>
    <mergeCell ref="AA13:AA14"/>
    <mergeCell ref="AB13:AB14"/>
  </mergeCells>
  <conditionalFormatting sqref="F15">
    <cfRule type="expression" dxfId="5" priority="2">
      <formula>#REF!="La date de fin ne peut dépasser le 7 octobre"</formula>
    </cfRule>
  </conditionalFormatting>
  <conditionalFormatting sqref="F16:F271">
    <cfRule type="expression" dxfId="4" priority="1">
      <formula>#REF!="La date de fin ne peut dépasser le 7 octobre"</formula>
    </cfRule>
  </conditionalFormatting>
  <dataValidations count="4">
    <dataValidation type="list" allowBlank="1" showInputMessage="1" showErrorMessage="1" sqref="Z15:AD271">
      <formula1>"X"</formula1>
    </dataValidation>
    <dataValidation type="custom" allowBlank="1" showInputMessage="1" showErrorMessage="1" error="indiquer par un X si le ppectacle a été présenté en webdiffusion" sqref="W15:W271">
      <formula1>"X"</formula1>
    </dataValidation>
    <dataValidation type="date" allowBlank="1" showInputMessage="1" showErrorMessage="1" error="La date doit être comprise entre le 1er janvier 2022 et le 31 mars 2022." sqref="E15:F271">
      <formula1>44562</formula1>
      <formula2>44651</formula2>
    </dataValidation>
    <dataValidation type="list" allowBlank="1" sqref="I15:I271">
      <formula1>"Couvre-feu,Fermeture d'écoles,Fermeture des salles,Introduction passeport vaccinal,Maladie covid,Période de grâce,Sorties scolaires suspendues,Autre (préciser)"</formula1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1"/>
  <sheetViews>
    <sheetView showGridLines="0" topLeftCell="A2" zoomScale="80" zoomScaleNormal="80" zoomScalePageLayoutView="80" workbookViewId="0">
      <selection activeCell="A15" sqref="A15"/>
    </sheetView>
  </sheetViews>
  <sheetFormatPr baseColWidth="10" defaultColWidth="11.42578125" defaultRowHeight="15" x14ac:dyDescent="0.25"/>
  <cols>
    <col min="1" max="1" width="28.7109375" style="65" customWidth="1"/>
    <col min="2" max="2" width="35.7109375" style="66" customWidth="1"/>
    <col min="3" max="3" width="22.5703125" style="66" customWidth="1"/>
    <col min="4" max="4" width="27.5703125" style="66" customWidth="1"/>
    <col min="5" max="6" width="15.28515625" style="66" customWidth="1"/>
    <col min="7" max="7" width="12.7109375" style="66" customWidth="1"/>
    <col min="8" max="10" width="12.7109375" style="59" customWidth="1"/>
    <col min="11" max="12" width="12.7109375" style="60" customWidth="1"/>
    <col min="13" max="13" width="12.7109375" style="67" customWidth="1"/>
    <col min="14" max="17" width="12.7109375" style="68" customWidth="1"/>
    <col min="18" max="18" width="12.7109375" style="69" customWidth="1"/>
    <col min="19" max="19" width="12.7109375" style="68" customWidth="1"/>
    <col min="20" max="20" width="12.7109375" style="69" customWidth="1"/>
    <col min="21" max="22" width="12.7109375" style="68" customWidth="1"/>
    <col min="23" max="23" width="14" style="68" customWidth="1"/>
    <col min="24" max="25" width="12.7109375" style="68" customWidth="1"/>
    <col min="26" max="28" width="15.7109375" style="68" customWidth="1"/>
    <col min="29" max="30" width="15.7109375" style="70" customWidth="1"/>
    <col min="31" max="16384" width="11.42578125" style="65"/>
  </cols>
  <sheetData>
    <row r="1" spans="1:30" s="177" customFormat="1" ht="20.25" customHeight="1" x14ac:dyDescent="0.25">
      <c r="A1" s="61" t="s">
        <v>63</v>
      </c>
      <c r="B1" s="61"/>
      <c r="C1" s="61"/>
      <c r="D1" s="61"/>
      <c r="E1" s="61"/>
      <c r="F1" s="1"/>
      <c r="G1" s="5"/>
      <c r="H1" s="58"/>
      <c r="I1" s="58"/>
      <c r="J1" s="58"/>
      <c r="K1" s="6"/>
      <c r="L1" s="6"/>
      <c r="M1" s="25"/>
      <c r="N1" s="19"/>
      <c r="O1" s="19"/>
      <c r="P1" s="42"/>
      <c r="Q1" s="19"/>
      <c r="R1" s="42"/>
      <c r="S1" s="19"/>
      <c r="T1" s="19"/>
      <c r="U1" s="19"/>
      <c r="V1" s="19"/>
      <c r="W1" s="19"/>
      <c r="X1" s="26"/>
      <c r="Y1" s="46"/>
      <c r="Z1" s="50"/>
      <c r="AA1" s="50"/>
    </row>
    <row r="2" spans="1:30" s="177" customFormat="1" ht="19.5" customHeight="1" x14ac:dyDescent="0.25">
      <c r="A2" s="13" t="s">
        <v>67</v>
      </c>
      <c r="B2" s="13"/>
      <c r="C2" s="13"/>
      <c r="D2" s="13"/>
      <c r="E2" s="13"/>
      <c r="F2" s="14"/>
      <c r="G2" s="15"/>
      <c r="H2" s="16"/>
      <c r="I2" s="16"/>
      <c r="J2" s="16"/>
      <c r="K2" s="17"/>
      <c r="L2" s="17"/>
      <c r="M2" s="24"/>
      <c r="N2" s="20"/>
      <c r="O2" s="20"/>
      <c r="P2" s="43"/>
      <c r="Q2" s="20"/>
      <c r="R2" s="43"/>
      <c r="S2" s="20"/>
      <c r="T2" s="20"/>
      <c r="U2" s="14"/>
      <c r="V2" s="20"/>
      <c r="W2" s="20"/>
      <c r="X2" s="27"/>
      <c r="Y2" s="27"/>
      <c r="Z2" s="51"/>
      <c r="AA2" s="51"/>
    </row>
    <row r="3" spans="1:30" s="177" customFormat="1" ht="22.5" customHeight="1" x14ac:dyDescent="0.25">
      <c r="A3" s="18" t="s">
        <v>64</v>
      </c>
      <c r="B3" s="13"/>
      <c r="C3" s="13"/>
      <c r="D3" s="13"/>
      <c r="E3" s="13"/>
      <c r="F3" s="14"/>
      <c r="G3" s="61"/>
      <c r="H3" s="58"/>
      <c r="I3" s="58"/>
      <c r="J3" s="58"/>
      <c r="K3" s="6"/>
      <c r="L3" s="6"/>
      <c r="M3" s="22"/>
      <c r="N3" s="19"/>
      <c r="O3" s="19"/>
      <c r="P3" s="42"/>
      <c r="Q3" s="19"/>
      <c r="R3" s="42"/>
      <c r="S3" s="19"/>
      <c r="T3" s="19"/>
      <c r="U3" s="19"/>
      <c r="V3" s="19"/>
      <c r="W3" s="19"/>
      <c r="X3" s="26"/>
      <c r="Y3" s="26"/>
      <c r="Z3" s="52"/>
      <c r="AA3" s="52"/>
    </row>
    <row r="4" spans="1:30" s="177" customFormat="1" ht="22.5" customHeight="1" x14ac:dyDescent="0.25">
      <c r="A4" s="10" t="s">
        <v>7</v>
      </c>
      <c r="B4" s="62"/>
      <c r="C4" s="62"/>
      <c r="D4" s="62"/>
      <c r="E4" s="62"/>
      <c r="F4" s="7"/>
      <c r="G4" s="8"/>
      <c r="H4" s="11"/>
      <c r="I4" s="11"/>
      <c r="J4" s="11"/>
      <c r="K4" s="9"/>
      <c r="L4" s="9"/>
      <c r="M4" s="23"/>
      <c r="N4" s="21"/>
      <c r="O4" s="21"/>
      <c r="P4" s="44"/>
      <c r="Q4" s="21"/>
      <c r="R4" s="44"/>
      <c r="S4" s="21"/>
      <c r="T4" s="21"/>
      <c r="U4" s="21"/>
      <c r="V4" s="21"/>
      <c r="W4" s="21"/>
      <c r="X4" s="28"/>
      <c r="Y4" s="28"/>
      <c r="Z4" s="53"/>
      <c r="AA4" s="53"/>
    </row>
    <row r="5" spans="1:30" s="109" customFormat="1" ht="12" customHeight="1" thickBot="1" x14ac:dyDescent="0.3">
      <c r="A5" s="118"/>
      <c r="B5" s="119"/>
      <c r="C5" s="119"/>
      <c r="D5" s="119"/>
      <c r="E5" s="119"/>
      <c r="G5" s="119"/>
      <c r="H5" s="120"/>
      <c r="I5" s="120"/>
      <c r="J5" s="120"/>
      <c r="K5" s="108"/>
      <c r="L5" s="105"/>
      <c r="M5" s="95"/>
      <c r="N5" s="95"/>
      <c r="O5" s="95"/>
      <c r="P5" s="95"/>
      <c r="Q5" s="95"/>
      <c r="R5" s="95"/>
      <c r="S5" s="96"/>
      <c r="T5" s="106"/>
      <c r="U5" s="107"/>
      <c r="V5" s="107"/>
      <c r="W5" s="107"/>
      <c r="X5" s="108"/>
      <c r="Y5" s="108"/>
      <c r="Z5" s="121"/>
      <c r="AA5" s="122"/>
      <c r="AB5" s="122"/>
      <c r="AC5" s="123"/>
      <c r="AD5" s="123"/>
    </row>
    <row r="6" spans="1:30" s="109" customFormat="1" ht="14.25" x14ac:dyDescent="0.2">
      <c r="A6" s="124" t="s">
        <v>0</v>
      </c>
      <c r="B6" s="125">
        <f>'Identification de la salle'!C5</f>
        <v>0</v>
      </c>
      <c r="C6" s="126"/>
      <c r="D6" s="126"/>
      <c r="E6" s="126"/>
      <c r="F6" s="126"/>
      <c r="G6" s="127"/>
      <c r="H6" s="128"/>
      <c r="I6" s="128"/>
      <c r="J6" s="12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0"/>
    </row>
    <row r="7" spans="1:30" s="109" customFormat="1" ht="18" x14ac:dyDescent="0.25">
      <c r="A7" s="131" t="s">
        <v>3</v>
      </c>
      <c r="B7" s="132">
        <f>'Identification de la salle'!C7</f>
        <v>0</v>
      </c>
      <c r="C7" s="133"/>
      <c r="D7" s="133"/>
      <c r="E7" s="133"/>
      <c r="F7" s="13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s="109" customFormat="1" ht="18" x14ac:dyDescent="0.25">
      <c r="A8" s="131" t="s">
        <v>18</v>
      </c>
      <c r="B8" s="132">
        <f>'Identification de la salle'!C9</f>
        <v>0</v>
      </c>
      <c r="C8" s="132"/>
      <c r="D8" s="137"/>
      <c r="E8" s="137"/>
      <c r="F8" s="134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8"/>
      <c r="S8" s="135"/>
      <c r="T8" s="138"/>
      <c r="U8" s="135"/>
      <c r="V8" s="135"/>
      <c r="W8" s="135"/>
      <c r="X8" s="135"/>
      <c r="Y8" s="135"/>
      <c r="Z8" s="135"/>
      <c r="AA8" s="135"/>
      <c r="AB8" s="135"/>
      <c r="AC8" s="139"/>
      <c r="AD8" s="136"/>
    </row>
    <row r="9" spans="1:30" s="109" customFormat="1" ht="4.5" customHeight="1" thickBot="1" x14ac:dyDescent="0.3">
      <c r="A9" s="131"/>
      <c r="B9" s="137"/>
      <c r="C9" s="137"/>
      <c r="D9" s="137"/>
      <c r="E9" s="137"/>
      <c r="F9" s="134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8"/>
      <c r="S9" s="135"/>
      <c r="T9" s="138"/>
      <c r="U9" s="135"/>
      <c r="V9" s="135"/>
      <c r="W9" s="135"/>
      <c r="X9" s="135"/>
      <c r="Y9" s="135"/>
      <c r="Z9" s="135"/>
      <c r="AA9" s="135"/>
      <c r="AB9" s="135"/>
      <c r="AC9" s="139"/>
      <c r="AD9" s="136"/>
    </row>
    <row r="10" spans="1:30" s="109" customFormat="1" ht="18.75" thickBot="1" x14ac:dyDescent="0.3">
      <c r="A10" s="142" t="s">
        <v>55</v>
      </c>
      <c r="B10" s="143"/>
      <c r="C10" s="144"/>
      <c r="D10" s="144"/>
      <c r="E10" s="145"/>
      <c r="F10" s="141" t="s">
        <v>2</v>
      </c>
      <c r="G10" s="76">
        <f>SUM(G15:G272)</f>
        <v>0</v>
      </c>
      <c r="H10" s="83">
        <f>SUM(H15:H272)</f>
        <v>0</v>
      </c>
      <c r="I10" s="83">
        <f>COUNTIFS(I15:I272,"X")</f>
        <v>0</v>
      </c>
      <c r="J10" s="80">
        <f t="shared" ref="J10:X10" si="0">SUM(J15:J272)</f>
        <v>0</v>
      </c>
      <c r="K10" s="80">
        <f t="shared" si="0"/>
        <v>0</v>
      </c>
      <c r="L10" s="84">
        <f t="shared" si="0"/>
        <v>0</v>
      </c>
      <c r="M10" s="78">
        <f t="shared" si="0"/>
        <v>0</v>
      </c>
      <c r="N10" s="79">
        <f>SUM(N15:N272)</f>
        <v>0</v>
      </c>
      <c r="O10" s="91"/>
      <c r="P10" s="78">
        <f>IF(OR(L10="",L10=0),0,M10/L10)</f>
        <v>0</v>
      </c>
      <c r="Q10" s="78">
        <f>SUM(Q15:Q272)</f>
        <v>0</v>
      </c>
      <c r="R10" s="85">
        <f>SUM(R15:R272)</f>
        <v>0</v>
      </c>
      <c r="S10" s="80">
        <f>SUM(S15:S272)</f>
        <v>0</v>
      </c>
      <c r="T10" s="81">
        <f t="shared" si="0"/>
        <v>0</v>
      </c>
      <c r="U10" s="80">
        <f>SUM(U15:U272)</f>
        <v>0</v>
      </c>
      <c r="V10" s="78">
        <f>SUM(V15:V272)</f>
        <v>0</v>
      </c>
      <c r="W10" s="76">
        <f>COUNTIFS(W15:W272,"X")</f>
        <v>0</v>
      </c>
      <c r="X10" s="77">
        <f t="shared" si="0"/>
        <v>0</v>
      </c>
      <c r="Y10" s="78">
        <f>SUM(Y15:Y272)</f>
        <v>0</v>
      </c>
      <c r="Z10" s="73">
        <f>COUNTIFS(Z15:Z271,"X")</f>
        <v>0</v>
      </c>
      <c r="AA10" s="74">
        <f>COUNTIFS(AA15:AA271,"X")</f>
        <v>0</v>
      </c>
      <c r="AB10" s="74">
        <f>COUNTIFS(AB15:AB271,"X")</f>
        <v>0</v>
      </c>
      <c r="AC10" s="74">
        <f>COUNTIFS(AC15:AC271,"X")</f>
        <v>0</v>
      </c>
      <c r="AD10" s="75">
        <f>COUNTIFS(AD15:AD271,"X")</f>
        <v>0</v>
      </c>
    </row>
    <row r="11" spans="1:30" s="1" customFormat="1" ht="5.25" customHeight="1" thickBot="1" x14ac:dyDescent="0.3">
      <c r="A11" s="63"/>
      <c r="B11" s="64"/>
      <c r="C11" s="38"/>
      <c r="D11" s="38"/>
      <c r="E11" s="38"/>
      <c r="F11" s="140"/>
      <c r="G11" s="82"/>
      <c r="H11" s="82"/>
      <c r="I11" s="82"/>
      <c r="J11" s="40"/>
      <c r="K11" s="40"/>
      <c r="L11" s="39"/>
      <c r="M11" s="40"/>
      <c r="N11" s="40"/>
      <c r="O11" s="40"/>
      <c r="P11" s="40"/>
      <c r="Q11" s="40"/>
      <c r="R11" s="45"/>
      <c r="S11" s="40"/>
      <c r="T11" s="45"/>
      <c r="U11" s="40"/>
      <c r="V11" s="40"/>
      <c r="W11" s="40"/>
      <c r="X11" s="40"/>
      <c r="Y11" s="40"/>
      <c r="Z11" s="41"/>
      <c r="AA11" s="41"/>
      <c r="AB11" s="41"/>
      <c r="AC11" s="72"/>
      <c r="AD11" s="72"/>
    </row>
    <row r="12" spans="1:30" s="1" customFormat="1" ht="27.75" customHeight="1" thickBot="1" x14ac:dyDescent="0.25">
      <c r="A12" s="247" t="s">
        <v>32</v>
      </c>
      <c r="B12" s="248"/>
      <c r="C12" s="248"/>
      <c r="D12" s="248"/>
      <c r="E12" s="249" t="s">
        <v>31</v>
      </c>
      <c r="F12" s="249"/>
      <c r="G12" s="249"/>
      <c r="H12" s="249"/>
      <c r="I12" s="249"/>
      <c r="J12" s="249"/>
      <c r="K12" s="249"/>
      <c r="L12" s="249"/>
      <c r="M12" s="250"/>
      <c r="N12" s="251" t="s">
        <v>27</v>
      </c>
      <c r="O12" s="249"/>
      <c r="P12" s="249"/>
      <c r="Q12" s="250"/>
      <c r="R12" s="244" t="s">
        <v>28</v>
      </c>
      <c r="S12" s="245"/>
      <c r="T12" s="245"/>
      <c r="U12" s="245"/>
      <c r="V12" s="246"/>
      <c r="W12" s="241" t="s">
        <v>29</v>
      </c>
      <c r="X12" s="242"/>
      <c r="Y12" s="243"/>
      <c r="Z12" s="244" t="s">
        <v>30</v>
      </c>
      <c r="AA12" s="245"/>
      <c r="AB12" s="245"/>
      <c r="AC12" s="245"/>
      <c r="AD12" s="246"/>
    </row>
    <row r="13" spans="1:30" s="1" customFormat="1" ht="27.75" customHeight="1" x14ac:dyDescent="0.2">
      <c r="A13" s="252" t="s">
        <v>4</v>
      </c>
      <c r="B13" s="254" t="s">
        <v>1</v>
      </c>
      <c r="C13" s="56" t="s">
        <v>36</v>
      </c>
      <c r="D13" s="256" t="s">
        <v>33</v>
      </c>
      <c r="E13" s="258" t="s">
        <v>35</v>
      </c>
      <c r="F13" s="259"/>
      <c r="G13" s="235" t="s">
        <v>56</v>
      </c>
      <c r="H13" s="235" t="s">
        <v>20</v>
      </c>
      <c r="I13" s="235" t="s">
        <v>40</v>
      </c>
      <c r="J13" s="260" t="s">
        <v>11</v>
      </c>
      <c r="K13" s="260" t="s">
        <v>8</v>
      </c>
      <c r="L13" s="235" t="s">
        <v>12</v>
      </c>
      <c r="M13" s="237" t="s">
        <v>16</v>
      </c>
      <c r="N13" s="229" t="s">
        <v>43</v>
      </c>
      <c r="O13" s="86"/>
      <c r="P13" s="89"/>
      <c r="Q13" s="227" t="s">
        <v>46</v>
      </c>
      <c r="R13" s="239" t="s">
        <v>21</v>
      </c>
      <c r="S13" s="221" t="s">
        <v>22</v>
      </c>
      <c r="T13" s="223" t="s">
        <v>23</v>
      </c>
      <c r="U13" s="221" t="s">
        <v>24</v>
      </c>
      <c r="V13" s="227" t="s">
        <v>34</v>
      </c>
      <c r="W13" s="229" t="s">
        <v>25</v>
      </c>
      <c r="X13" s="221" t="s">
        <v>15</v>
      </c>
      <c r="Y13" s="231" t="s">
        <v>13</v>
      </c>
      <c r="Z13" s="233" t="s">
        <v>26</v>
      </c>
      <c r="AA13" s="225" t="s">
        <v>52</v>
      </c>
      <c r="AB13" s="221" t="s">
        <v>49</v>
      </c>
      <c r="AC13" s="225" t="s">
        <v>41</v>
      </c>
      <c r="AD13" s="227" t="s">
        <v>42</v>
      </c>
    </row>
    <row r="14" spans="1:30" s="4" customFormat="1" ht="141.75" customHeight="1" x14ac:dyDescent="0.25">
      <c r="A14" s="253"/>
      <c r="B14" s="255"/>
      <c r="C14" s="12" t="s">
        <v>37</v>
      </c>
      <c r="D14" s="257"/>
      <c r="E14" s="54" t="s">
        <v>38</v>
      </c>
      <c r="F14" s="55" t="s">
        <v>39</v>
      </c>
      <c r="G14" s="236"/>
      <c r="H14" s="236"/>
      <c r="I14" s="236"/>
      <c r="J14" s="261"/>
      <c r="K14" s="261"/>
      <c r="L14" s="236"/>
      <c r="M14" s="238"/>
      <c r="N14" s="230"/>
      <c r="O14" s="87" t="s">
        <v>47</v>
      </c>
      <c r="P14" s="90" t="s">
        <v>48</v>
      </c>
      <c r="Q14" s="228"/>
      <c r="R14" s="240"/>
      <c r="S14" s="222"/>
      <c r="T14" s="224"/>
      <c r="U14" s="222"/>
      <c r="V14" s="228"/>
      <c r="W14" s="230"/>
      <c r="X14" s="222"/>
      <c r="Y14" s="232"/>
      <c r="Z14" s="234"/>
      <c r="AA14" s="226"/>
      <c r="AB14" s="222"/>
      <c r="AC14" s="226"/>
      <c r="AD14" s="228"/>
    </row>
    <row r="15" spans="1:30" s="30" customFormat="1" ht="24.95" customHeight="1" x14ac:dyDescent="0.2">
      <c r="A15" s="48"/>
      <c r="B15" s="48"/>
      <c r="C15" s="48"/>
      <c r="D15" s="57"/>
      <c r="E15" s="194"/>
      <c r="F15" s="195"/>
      <c r="G15" s="32"/>
      <c r="H15" s="32"/>
      <c r="I15" s="88"/>
      <c r="J15" s="29"/>
      <c r="K15" s="29"/>
      <c r="L15" s="34"/>
      <c r="M15" s="47"/>
      <c r="N15" s="49" t="str">
        <f>IF(AND(J15="",K15=""),"",J15+K15)</f>
        <v/>
      </c>
      <c r="O15" s="33" t="str">
        <f>IF(N15="","",N15/G15)</f>
        <v/>
      </c>
      <c r="P15" s="33" t="str">
        <f>IF(OR(L15="",L15=0),"",M15/L15)</f>
        <v/>
      </c>
      <c r="Q15" s="47"/>
      <c r="R15" s="92"/>
      <c r="S15" s="29"/>
      <c r="T15" s="93"/>
      <c r="U15" s="29"/>
      <c r="V15" s="47"/>
      <c r="W15" s="94"/>
      <c r="X15" s="34"/>
      <c r="Y15" s="36"/>
      <c r="Z15" s="37"/>
      <c r="AA15" s="71"/>
      <c r="AB15" s="71"/>
      <c r="AC15" s="71"/>
      <c r="AD15" s="31"/>
    </row>
    <row r="16" spans="1:30" s="30" customFormat="1" ht="24.95" customHeight="1" x14ac:dyDescent="0.2">
      <c r="A16" s="48"/>
      <c r="B16" s="48"/>
      <c r="C16" s="48"/>
      <c r="D16" s="57"/>
      <c r="E16" s="194"/>
      <c r="F16" s="195"/>
      <c r="G16" s="32"/>
      <c r="H16" s="32"/>
      <c r="I16" s="88"/>
      <c r="J16" s="29"/>
      <c r="K16" s="29"/>
      <c r="L16" s="34"/>
      <c r="M16" s="47"/>
      <c r="N16" s="49" t="str">
        <f t="shared" ref="N16:N79" si="1">IF(AND(J16="",K16=""),"",J16+K16)</f>
        <v/>
      </c>
      <c r="O16" s="33" t="str">
        <f t="shared" ref="O16:O79" si="2">IF(N16="","",N16/G16)</f>
        <v/>
      </c>
      <c r="P16" s="33" t="str">
        <f t="shared" ref="P16:P79" si="3">IF(OR(L16="",L16=0),"",M16/L16)</f>
        <v/>
      </c>
      <c r="Q16" s="47"/>
      <c r="R16" s="92"/>
      <c r="S16" s="29"/>
      <c r="T16" s="93"/>
      <c r="U16" s="29"/>
      <c r="V16" s="47"/>
      <c r="W16" s="35"/>
      <c r="X16" s="34"/>
      <c r="Y16" s="36"/>
      <c r="Z16" s="37"/>
      <c r="AA16" s="71"/>
      <c r="AB16" s="71"/>
      <c r="AC16" s="71"/>
      <c r="AD16" s="31"/>
    </row>
    <row r="17" spans="1:30" s="30" customFormat="1" ht="24.95" customHeight="1" x14ac:dyDescent="0.2">
      <c r="A17" s="48"/>
      <c r="B17" s="48"/>
      <c r="C17" s="48"/>
      <c r="D17" s="57"/>
      <c r="E17" s="194"/>
      <c r="F17" s="195"/>
      <c r="G17" s="32"/>
      <c r="H17" s="32"/>
      <c r="I17" s="88"/>
      <c r="J17" s="29"/>
      <c r="K17" s="29"/>
      <c r="L17" s="34"/>
      <c r="M17" s="47"/>
      <c r="N17" s="49" t="str">
        <f t="shared" si="1"/>
        <v/>
      </c>
      <c r="O17" s="33" t="str">
        <f t="shared" si="2"/>
        <v/>
      </c>
      <c r="P17" s="33" t="str">
        <f t="shared" si="3"/>
        <v/>
      </c>
      <c r="Q17" s="47"/>
      <c r="R17" s="92"/>
      <c r="S17" s="29"/>
      <c r="T17" s="93"/>
      <c r="U17" s="29"/>
      <c r="V17" s="47"/>
      <c r="W17" s="35"/>
      <c r="X17" s="34"/>
      <c r="Y17" s="36"/>
      <c r="Z17" s="37"/>
      <c r="AA17" s="71"/>
      <c r="AB17" s="71"/>
      <c r="AC17" s="71"/>
      <c r="AD17" s="31"/>
    </row>
    <row r="18" spans="1:30" s="30" customFormat="1" ht="24.95" customHeight="1" x14ac:dyDescent="0.2">
      <c r="A18" s="48"/>
      <c r="B18" s="48"/>
      <c r="C18" s="48"/>
      <c r="D18" s="57"/>
      <c r="E18" s="194"/>
      <c r="F18" s="195"/>
      <c r="G18" s="32"/>
      <c r="H18" s="32"/>
      <c r="I18" s="88"/>
      <c r="J18" s="29"/>
      <c r="K18" s="29"/>
      <c r="L18" s="34"/>
      <c r="M18" s="47"/>
      <c r="N18" s="49" t="str">
        <f t="shared" si="1"/>
        <v/>
      </c>
      <c r="O18" s="33" t="str">
        <f t="shared" si="2"/>
        <v/>
      </c>
      <c r="P18" s="33" t="str">
        <f t="shared" si="3"/>
        <v/>
      </c>
      <c r="Q18" s="47"/>
      <c r="R18" s="92"/>
      <c r="S18" s="29"/>
      <c r="T18" s="93"/>
      <c r="U18" s="29"/>
      <c r="V18" s="47"/>
      <c r="W18" s="35"/>
      <c r="X18" s="34"/>
      <c r="Y18" s="36"/>
      <c r="Z18" s="37"/>
      <c r="AA18" s="71"/>
      <c r="AB18" s="71"/>
      <c r="AC18" s="71"/>
      <c r="AD18" s="31"/>
    </row>
    <row r="19" spans="1:30" s="30" customFormat="1" ht="24.95" customHeight="1" x14ac:dyDescent="0.2">
      <c r="A19" s="48"/>
      <c r="B19" s="48"/>
      <c r="C19" s="48"/>
      <c r="D19" s="57"/>
      <c r="E19" s="194"/>
      <c r="F19" s="195"/>
      <c r="G19" s="32"/>
      <c r="H19" s="32"/>
      <c r="I19" s="88"/>
      <c r="J19" s="29"/>
      <c r="K19" s="29"/>
      <c r="L19" s="34"/>
      <c r="M19" s="47"/>
      <c r="N19" s="49" t="str">
        <f t="shared" si="1"/>
        <v/>
      </c>
      <c r="O19" s="33" t="str">
        <f t="shared" si="2"/>
        <v/>
      </c>
      <c r="P19" s="33" t="str">
        <f t="shared" si="3"/>
        <v/>
      </c>
      <c r="Q19" s="47"/>
      <c r="R19" s="92"/>
      <c r="S19" s="29"/>
      <c r="T19" s="93"/>
      <c r="U19" s="29"/>
      <c r="V19" s="47"/>
      <c r="W19" s="35"/>
      <c r="X19" s="34"/>
      <c r="Y19" s="36"/>
      <c r="Z19" s="37"/>
      <c r="AA19" s="71"/>
      <c r="AB19" s="71"/>
      <c r="AC19" s="71"/>
      <c r="AD19" s="31"/>
    </row>
    <row r="20" spans="1:30" s="30" customFormat="1" ht="24.95" customHeight="1" x14ac:dyDescent="0.2">
      <c r="A20" s="48"/>
      <c r="B20" s="48"/>
      <c r="C20" s="48"/>
      <c r="D20" s="57"/>
      <c r="E20" s="194"/>
      <c r="F20" s="195"/>
      <c r="G20" s="32"/>
      <c r="H20" s="32"/>
      <c r="I20" s="88"/>
      <c r="J20" s="29"/>
      <c r="K20" s="29"/>
      <c r="L20" s="34"/>
      <c r="M20" s="47"/>
      <c r="N20" s="49" t="str">
        <f t="shared" si="1"/>
        <v/>
      </c>
      <c r="O20" s="33" t="str">
        <f t="shared" si="2"/>
        <v/>
      </c>
      <c r="P20" s="33" t="str">
        <f t="shared" si="3"/>
        <v/>
      </c>
      <c r="Q20" s="47"/>
      <c r="R20" s="92"/>
      <c r="S20" s="29"/>
      <c r="T20" s="93"/>
      <c r="U20" s="29"/>
      <c r="V20" s="47"/>
      <c r="W20" s="35"/>
      <c r="X20" s="34"/>
      <c r="Y20" s="36"/>
      <c r="Z20" s="37"/>
      <c r="AA20" s="71"/>
      <c r="AB20" s="71"/>
      <c r="AC20" s="71"/>
      <c r="AD20" s="31"/>
    </row>
    <row r="21" spans="1:30" s="30" customFormat="1" ht="24.95" customHeight="1" x14ac:dyDescent="0.2">
      <c r="A21" s="48"/>
      <c r="B21" s="48"/>
      <c r="C21" s="48"/>
      <c r="D21" s="57"/>
      <c r="E21" s="194"/>
      <c r="F21" s="195"/>
      <c r="G21" s="32"/>
      <c r="H21" s="32"/>
      <c r="I21" s="88"/>
      <c r="J21" s="29"/>
      <c r="K21" s="29"/>
      <c r="L21" s="34"/>
      <c r="M21" s="47"/>
      <c r="N21" s="49" t="str">
        <f t="shared" si="1"/>
        <v/>
      </c>
      <c r="O21" s="33" t="str">
        <f t="shared" si="2"/>
        <v/>
      </c>
      <c r="P21" s="33" t="str">
        <f t="shared" si="3"/>
        <v/>
      </c>
      <c r="Q21" s="47"/>
      <c r="R21" s="92"/>
      <c r="S21" s="29"/>
      <c r="T21" s="93"/>
      <c r="U21" s="29"/>
      <c r="V21" s="47"/>
      <c r="W21" s="35"/>
      <c r="X21" s="34"/>
      <c r="Y21" s="36"/>
      <c r="Z21" s="37"/>
      <c r="AA21" s="71"/>
      <c r="AB21" s="71"/>
      <c r="AC21" s="71"/>
      <c r="AD21" s="31"/>
    </row>
    <row r="22" spans="1:30" s="30" customFormat="1" ht="24.95" customHeight="1" x14ac:dyDescent="0.2">
      <c r="A22" s="48"/>
      <c r="B22" s="48"/>
      <c r="C22" s="48"/>
      <c r="D22" s="57"/>
      <c r="E22" s="194"/>
      <c r="F22" s="195"/>
      <c r="G22" s="32"/>
      <c r="H22" s="32"/>
      <c r="I22" s="88"/>
      <c r="J22" s="29"/>
      <c r="K22" s="29"/>
      <c r="L22" s="34"/>
      <c r="M22" s="47"/>
      <c r="N22" s="49" t="str">
        <f t="shared" si="1"/>
        <v/>
      </c>
      <c r="O22" s="33" t="str">
        <f t="shared" si="2"/>
        <v/>
      </c>
      <c r="P22" s="33" t="str">
        <f t="shared" si="3"/>
        <v/>
      </c>
      <c r="Q22" s="47"/>
      <c r="R22" s="92"/>
      <c r="S22" s="29"/>
      <c r="T22" s="93"/>
      <c r="U22" s="29"/>
      <c r="V22" s="47"/>
      <c r="W22" s="35"/>
      <c r="X22" s="34"/>
      <c r="Y22" s="36"/>
      <c r="Z22" s="37"/>
      <c r="AA22" s="71"/>
      <c r="AB22" s="71"/>
      <c r="AC22" s="71"/>
      <c r="AD22" s="31"/>
    </row>
    <row r="23" spans="1:30" s="30" customFormat="1" ht="24.95" customHeight="1" x14ac:dyDescent="0.2">
      <c r="A23" s="48"/>
      <c r="B23" s="48"/>
      <c r="C23" s="48"/>
      <c r="D23" s="57"/>
      <c r="E23" s="194"/>
      <c r="F23" s="195"/>
      <c r="G23" s="32"/>
      <c r="H23" s="32"/>
      <c r="I23" s="88"/>
      <c r="J23" s="29"/>
      <c r="K23" s="29"/>
      <c r="L23" s="34"/>
      <c r="M23" s="47"/>
      <c r="N23" s="49" t="str">
        <f t="shared" si="1"/>
        <v/>
      </c>
      <c r="O23" s="33" t="str">
        <f t="shared" si="2"/>
        <v/>
      </c>
      <c r="P23" s="33" t="str">
        <f t="shared" si="3"/>
        <v/>
      </c>
      <c r="Q23" s="47"/>
      <c r="R23" s="92"/>
      <c r="S23" s="29"/>
      <c r="T23" s="93"/>
      <c r="U23" s="29"/>
      <c r="V23" s="47"/>
      <c r="W23" s="35"/>
      <c r="X23" s="34"/>
      <c r="Y23" s="36"/>
      <c r="Z23" s="37"/>
      <c r="AA23" s="71"/>
      <c r="AB23" s="71"/>
      <c r="AC23" s="71"/>
      <c r="AD23" s="31"/>
    </row>
    <row r="24" spans="1:30" s="30" customFormat="1" ht="24.95" customHeight="1" x14ac:dyDescent="0.2">
      <c r="A24" s="48"/>
      <c r="B24" s="48"/>
      <c r="C24" s="48"/>
      <c r="D24" s="57"/>
      <c r="E24" s="194"/>
      <c r="F24" s="195"/>
      <c r="G24" s="32"/>
      <c r="H24" s="32"/>
      <c r="I24" s="88"/>
      <c r="J24" s="29"/>
      <c r="K24" s="29"/>
      <c r="L24" s="34"/>
      <c r="M24" s="47"/>
      <c r="N24" s="49" t="str">
        <f t="shared" si="1"/>
        <v/>
      </c>
      <c r="O24" s="33" t="str">
        <f t="shared" si="2"/>
        <v/>
      </c>
      <c r="P24" s="33" t="str">
        <f t="shared" si="3"/>
        <v/>
      </c>
      <c r="Q24" s="47"/>
      <c r="R24" s="92"/>
      <c r="S24" s="29"/>
      <c r="T24" s="93"/>
      <c r="U24" s="29"/>
      <c r="V24" s="47"/>
      <c r="W24" s="35"/>
      <c r="X24" s="34"/>
      <c r="Y24" s="36"/>
      <c r="Z24" s="37"/>
      <c r="AA24" s="71"/>
      <c r="AB24" s="71"/>
      <c r="AC24" s="71"/>
      <c r="AD24" s="31"/>
    </row>
    <row r="25" spans="1:30" s="30" customFormat="1" ht="24.95" customHeight="1" x14ac:dyDescent="0.2">
      <c r="A25" s="48"/>
      <c r="B25" s="48"/>
      <c r="C25" s="48"/>
      <c r="D25" s="57"/>
      <c r="E25" s="194"/>
      <c r="F25" s="195"/>
      <c r="G25" s="32"/>
      <c r="H25" s="32"/>
      <c r="I25" s="88"/>
      <c r="J25" s="29"/>
      <c r="K25" s="29"/>
      <c r="L25" s="34"/>
      <c r="M25" s="47"/>
      <c r="N25" s="49" t="str">
        <f t="shared" si="1"/>
        <v/>
      </c>
      <c r="O25" s="33" t="str">
        <f t="shared" si="2"/>
        <v/>
      </c>
      <c r="P25" s="33" t="str">
        <f t="shared" si="3"/>
        <v/>
      </c>
      <c r="Q25" s="47"/>
      <c r="R25" s="92"/>
      <c r="S25" s="29"/>
      <c r="T25" s="93"/>
      <c r="U25" s="29"/>
      <c r="V25" s="47"/>
      <c r="W25" s="35"/>
      <c r="X25" s="34"/>
      <c r="Y25" s="36"/>
      <c r="Z25" s="37"/>
      <c r="AA25" s="71"/>
      <c r="AB25" s="71"/>
      <c r="AC25" s="71"/>
      <c r="AD25" s="31"/>
    </row>
    <row r="26" spans="1:30" s="30" customFormat="1" ht="24.95" customHeight="1" x14ac:dyDescent="0.2">
      <c r="A26" s="48"/>
      <c r="B26" s="48"/>
      <c r="C26" s="48"/>
      <c r="D26" s="57"/>
      <c r="E26" s="194"/>
      <c r="F26" s="195"/>
      <c r="G26" s="32"/>
      <c r="H26" s="32"/>
      <c r="I26" s="88"/>
      <c r="J26" s="29"/>
      <c r="K26" s="29"/>
      <c r="L26" s="34"/>
      <c r="M26" s="47"/>
      <c r="N26" s="49" t="str">
        <f t="shared" si="1"/>
        <v/>
      </c>
      <c r="O26" s="33" t="str">
        <f t="shared" si="2"/>
        <v/>
      </c>
      <c r="P26" s="33" t="str">
        <f t="shared" si="3"/>
        <v/>
      </c>
      <c r="Q26" s="47"/>
      <c r="R26" s="92"/>
      <c r="S26" s="29"/>
      <c r="T26" s="93"/>
      <c r="U26" s="29"/>
      <c r="V26" s="47"/>
      <c r="W26" s="35"/>
      <c r="X26" s="34"/>
      <c r="Y26" s="36"/>
      <c r="Z26" s="37"/>
      <c r="AA26" s="71"/>
      <c r="AB26" s="71"/>
      <c r="AC26" s="71"/>
      <c r="AD26" s="31"/>
    </row>
    <row r="27" spans="1:30" s="30" customFormat="1" ht="24.95" customHeight="1" x14ac:dyDescent="0.2">
      <c r="A27" s="48"/>
      <c r="B27" s="48"/>
      <c r="C27" s="48"/>
      <c r="D27" s="57"/>
      <c r="E27" s="194"/>
      <c r="F27" s="195"/>
      <c r="G27" s="32"/>
      <c r="H27" s="32"/>
      <c r="I27" s="88"/>
      <c r="J27" s="29"/>
      <c r="K27" s="29"/>
      <c r="L27" s="34"/>
      <c r="M27" s="47"/>
      <c r="N27" s="49" t="str">
        <f t="shared" si="1"/>
        <v/>
      </c>
      <c r="O27" s="33" t="str">
        <f t="shared" si="2"/>
        <v/>
      </c>
      <c r="P27" s="33" t="str">
        <f t="shared" si="3"/>
        <v/>
      </c>
      <c r="Q27" s="47"/>
      <c r="R27" s="92"/>
      <c r="S27" s="29"/>
      <c r="T27" s="93"/>
      <c r="U27" s="29"/>
      <c r="V27" s="47"/>
      <c r="W27" s="35"/>
      <c r="X27" s="34"/>
      <c r="Y27" s="36"/>
      <c r="Z27" s="37"/>
      <c r="AA27" s="71"/>
      <c r="AB27" s="71"/>
      <c r="AC27" s="71"/>
      <c r="AD27" s="31"/>
    </row>
    <row r="28" spans="1:30" s="30" customFormat="1" ht="24.95" customHeight="1" x14ac:dyDescent="0.2">
      <c r="A28" s="48"/>
      <c r="B28" s="48"/>
      <c r="C28" s="48"/>
      <c r="D28" s="57"/>
      <c r="E28" s="194"/>
      <c r="F28" s="195"/>
      <c r="G28" s="32"/>
      <c r="H28" s="32"/>
      <c r="I28" s="88"/>
      <c r="J28" s="29"/>
      <c r="K28" s="29"/>
      <c r="L28" s="34"/>
      <c r="M28" s="47"/>
      <c r="N28" s="49" t="str">
        <f t="shared" si="1"/>
        <v/>
      </c>
      <c r="O28" s="33" t="str">
        <f t="shared" si="2"/>
        <v/>
      </c>
      <c r="P28" s="33" t="str">
        <f t="shared" si="3"/>
        <v/>
      </c>
      <c r="Q28" s="47"/>
      <c r="R28" s="92"/>
      <c r="S28" s="29"/>
      <c r="T28" s="93"/>
      <c r="U28" s="29"/>
      <c r="V28" s="47"/>
      <c r="W28" s="35"/>
      <c r="X28" s="34"/>
      <c r="Y28" s="36"/>
      <c r="Z28" s="37"/>
      <c r="AA28" s="71"/>
      <c r="AB28" s="71"/>
      <c r="AC28" s="71"/>
      <c r="AD28" s="31"/>
    </row>
    <row r="29" spans="1:30" s="30" customFormat="1" ht="24.95" customHeight="1" x14ac:dyDescent="0.2">
      <c r="A29" s="48"/>
      <c r="B29" s="48"/>
      <c r="C29" s="48"/>
      <c r="D29" s="57"/>
      <c r="E29" s="194"/>
      <c r="F29" s="195"/>
      <c r="G29" s="32"/>
      <c r="H29" s="32"/>
      <c r="I29" s="88"/>
      <c r="J29" s="29"/>
      <c r="K29" s="29"/>
      <c r="L29" s="34"/>
      <c r="M29" s="47"/>
      <c r="N29" s="49" t="str">
        <f t="shared" si="1"/>
        <v/>
      </c>
      <c r="O29" s="33" t="str">
        <f t="shared" si="2"/>
        <v/>
      </c>
      <c r="P29" s="33" t="str">
        <f t="shared" si="3"/>
        <v/>
      </c>
      <c r="Q29" s="47"/>
      <c r="R29" s="92"/>
      <c r="S29" s="29"/>
      <c r="T29" s="93"/>
      <c r="U29" s="29"/>
      <c r="V29" s="47"/>
      <c r="W29" s="35"/>
      <c r="X29" s="34"/>
      <c r="Y29" s="36"/>
      <c r="Z29" s="37"/>
      <c r="AA29" s="71"/>
      <c r="AB29" s="71"/>
      <c r="AC29" s="71"/>
      <c r="AD29" s="31"/>
    </row>
    <row r="30" spans="1:30" s="30" customFormat="1" ht="24.95" customHeight="1" x14ac:dyDescent="0.2">
      <c r="A30" s="48"/>
      <c r="B30" s="48"/>
      <c r="C30" s="48"/>
      <c r="D30" s="57"/>
      <c r="E30" s="194"/>
      <c r="F30" s="195"/>
      <c r="G30" s="32"/>
      <c r="H30" s="32"/>
      <c r="I30" s="88"/>
      <c r="J30" s="29"/>
      <c r="K30" s="29"/>
      <c r="L30" s="34"/>
      <c r="M30" s="47"/>
      <c r="N30" s="49" t="str">
        <f t="shared" si="1"/>
        <v/>
      </c>
      <c r="O30" s="33" t="str">
        <f t="shared" si="2"/>
        <v/>
      </c>
      <c r="P30" s="33" t="str">
        <f t="shared" si="3"/>
        <v/>
      </c>
      <c r="Q30" s="47"/>
      <c r="R30" s="92"/>
      <c r="S30" s="29"/>
      <c r="T30" s="93"/>
      <c r="U30" s="29"/>
      <c r="V30" s="47"/>
      <c r="W30" s="35"/>
      <c r="X30" s="34"/>
      <c r="Y30" s="36"/>
      <c r="Z30" s="37"/>
      <c r="AA30" s="71"/>
      <c r="AB30" s="71"/>
      <c r="AC30" s="71"/>
      <c r="AD30" s="31"/>
    </row>
    <row r="31" spans="1:30" ht="24.95" customHeight="1" x14ac:dyDescent="0.2">
      <c r="A31" s="48"/>
      <c r="B31" s="48"/>
      <c r="C31" s="48"/>
      <c r="D31" s="57"/>
      <c r="E31" s="194"/>
      <c r="F31" s="195"/>
      <c r="G31" s="32"/>
      <c r="H31" s="32"/>
      <c r="I31" s="88"/>
      <c r="J31" s="29"/>
      <c r="K31" s="29"/>
      <c r="L31" s="34"/>
      <c r="M31" s="47"/>
      <c r="N31" s="49" t="str">
        <f t="shared" si="1"/>
        <v/>
      </c>
      <c r="O31" s="33" t="str">
        <f t="shared" si="2"/>
        <v/>
      </c>
      <c r="P31" s="33" t="str">
        <f t="shared" si="3"/>
        <v/>
      </c>
      <c r="Q31" s="47"/>
      <c r="R31" s="92"/>
      <c r="S31" s="29"/>
      <c r="T31" s="93"/>
      <c r="U31" s="29"/>
      <c r="V31" s="47"/>
      <c r="W31" s="35"/>
      <c r="X31" s="34"/>
      <c r="Y31" s="36"/>
      <c r="Z31" s="37"/>
      <c r="AA31" s="71"/>
      <c r="AB31" s="71"/>
      <c r="AC31" s="71"/>
      <c r="AD31" s="31"/>
    </row>
    <row r="32" spans="1:30" s="3" customFormat="1" ht="24.95" customHeight="1" x14ac:dyDescent="0.2">
      <c r="A32" s="48"/>
      <c r="B32" s="48"/>
      <c r="C32" s="48"/>
      <c r="D32" s="57"/>
      <c r="E32" s="194"/>
      <c r="F32" s="195"/>
      <c r="G32" s="32"/>
      <c r="H32" s="32"/>
      <c r="I32" s="88"/>
      <c r="J32" s="29"/>
      <c r="K32" s="29"/>
      <c r="L32" s="34"/>
      <c r="M32" s="47"/>
      <c r="N32" s="49" t="str">
        <f t="shared" si="1"/>
        <v/>
      </c>
      <c r="O32" s="33" t="str">
        <f t="shared" si="2"/>
        <v/>
      </c>
      <c r="P32" s="33" t="str">
        <f t="shared" si="3"/>
        <v/>
      </c>
      <c r="Q32" s="47"/>
      <c r="R32" s="92"/>
      <c r="S32" s="29"/>
      <c r="T32" s="93"/>
      <c r="U32" s="29"/>
      <c r="V32" s="47"/>
      <c r="W32" s="35"/>
      <c r="X32" s="34"/>
      <c r="Y32" s="36"/>
      <c r="Z32" s="37"/>
      <c r="AA32" s="71"/>
      <c r="AB32" s="71"/>
      <c r="AC32" s="71"/>
      <c r="AD32" s="31"/>
    </row>
    <row r="33" spans="1:30" s="2" customFormat="1" ht="24.95" customHeight="1" x14ac:dyDescent="0.2">
      <c r="A33" s="48"/>
      <c r="B33" s="48"/>
      <c r="C33" s="48"/>
      <c r="D33" s="57"/>
      <c r="E33" s="194"/>
      <c r="F33" s="195"/>
      <c r="G33" s="32"/>
      <c r="H33" s="32"/>
      <c r="I33" s="88"/>
      <c r="J33" s="29"/>
      <c r="K33" s="29"/>
      <c r="L33" s="34"/>
      <c r="M33" s="47"/>
      <c r="N33" s="49" t="str">
        <f t="shared" si="1"/>
        <v/>
      </c>
      <c r="O33" s="33" t="str">
        <f t="shared" si="2"/>
        <v/>
      </c>
      <c r="P33" s="33" t="str">
        <f t="shared" si="3"/>
        <v/>
      </c>
      <c r="Q33" s="47"/>
      <c r="R33" s="92"/>
      <c r="S33" s="29"/>
      <c r="T33" s="93"/>
      <c r="U33" s="29"/>
      <c r="V33" s="47"/>
      <c r="W33" s="35"/>
      <c r="X33" s="34"/>
      <c r="Y33" s="36"/>
      <c r="Z33" s="37"/>
      <c r="AA33" s="71"/>
      <c r="AB33" s="71"/>
      <c r="AC33" s="71"/>
      <c r="AD33" s="31"/>
    </row>
    <row r="34" spans="1:30" s="2" customFormat="1" ht="24.95" customHeight="1" x14ac:dyDescent="0.2">
      <c r="A34" s="48"/>
      <c r="B34" s="48"/>
      <c r="C34" s="48"/>
      <c r="D34" s="57"/>
      <c r="E34" s="194"/>
      <c r="F34" s="195"/>
      <c r="G34" s="32"/>
      <c r="H34" s="32"/>
      <c r="I34" s="88"/>
      <c r="J34" s="29"/>
      <c r="K34" s="29"/>
      <c r="L34" s="34"/>
      <c r="M34" s="47"/>
      <c r="N34" s="49" t="str">
        <f t="shared" si="1"/>
        <v/>
      </c>
      <c r="O34" s="33" t="str">
        <f t="shared" si="2"/>
        <v/>
      </c>
      <c r="P34" s="33" t="str">
        <f t="shared" si="3"/>
        <v/>
      </c>
      <c r="Q34" s="47"/>
      <c r="R34" s="92"/>
      <c r="S34" s="29"/>
      <c r="T34" s="93"/>
      <c r="U34" s="29"/>
      <c r="V34" s="47"/>
      <c r="W34" s="35"/>
      <c r="X34" s="34"/>
      <c r="Y34" s="36"/>
      <c r="Z34" s="37"/>
      <c r="AA34" s="71"/>
      <c r="AB34" s="71"/>
      <c r="AC34" s="71"/>
      <c r="AD34" s="31"/>
    </row>
    <row r="35" spans="1:30" s="2" customFormat="1" ht="24.95" customHeight="1" x14ac:dyDescent="0.2">
      <c r="A35" s="48"/>
      <c r="B35" s="48"/>
      <c r="C35" s="48"/>
      <c r="D35" s="57"/>
      <c r="E35" s="194"/>
      <c r="F35" s="195"/>
      <c r="G35" s="32"/>
      <c r="H35" s="32"/>
      <c r="I35" s="88"/>
      <c r="J35" s="29"/>
      <c r="K35" s="29"/>
      <c r="L35" s="34"/>
      <c r="M35" s="47"/>
      <c r="N35" s="49" t="str">
        <f t="shared" si="1"/>
        <v/>
      </c>
      <c r="O35" s="33" t="str">
        <f t="shared" si="2"/>
        <v/>
      </c>
      <c r="P35" s="33" t="str">
        <f t="shared" si="3"/>
        <v/>
      </c>
      <c r="Q35" s="47"/>
      <c r="R35" s="92"/>
      <c r="S35" s="29"/>
      <c r="T35" s="93"/>
      <c r="U35" s="29"/>
      <c r="V35" s="47"/>
      <c r="W35" s="35"/>
      <c r="X35" s="34"/>
      <c r="Y35" s="36"/>
      <c r="Z35" s="37"/>
      <c r="AA35" s="71"/>
      <c r="AB35" s="71"/>
      <c r="AC35" s="71"/>
      <c r="AD35" s="31"/>
    </row>
    <row r="36" spans="1:30" s="2" customFormat="1" ht="24.95" customHeight="1" x14ac:dyDescent="0.2">
      <c r="A36" s="48"/>
      <c r="B36" s="48"/>
      <c r="C36" s="48"/>
      <c r="D36" s="57"/>
      <c r="E36" s="194"/>
      <c r="F36" s="195"/>
      <c r="G36" s="32"/>
      <c r="H36" s="32"/>
      <c r="I36" s="88"/>
      <c r="J36" s="29"/>
      <c r="K36" s="29"/>
      <c r="L36" s="34"/>
      <c r="M36" s="47"/>
      <c r="N36" s="49" t="str">
        <f t="shared" si="1"/>
        <v/>
      </c>
      <c r="O36" s="33" t="str">
        <f t="shared" si="2"/>
        <v/>
      </c>
      <c r="P36" s="33" t="str">
        <f t="shared" si="3"/>
        <v/>
      </c>
      <c r="Q36" s="47"/>
      <c r="R36" s="92"/>
      <c r="S36" s="29"/>
      <c r="T36" s="93"/>
      <c r="U36" s="29"/>
      <c r="V36" s="47"/>
      <c r="W36" s="35"/>
      <c r="X36" s="34"/>
      <c r="Y36" s="36"/>
      <c r="Z36" s="37"/>
      <c r="AA36" s="71"/>
      <c r="AB36" s="71"/>
      <c r="AC36" s="71"/>
      <c r="AD36" s="31"/>
    </row>
    <row r="37" spans="1:30" s="2" customFormat="1" ht="24.95" customHeight="1" x14ac:dyDescent="0.2">
      <c r="A37" s="48"/>
      <c r="B37" s="48"/>
      <c r="C37" s="48"/>
      <c r="D37" s="57"/>
      <c r="E37" s="194"/>
      <c r="F37" s="195"/>
      <c r="G37" s="32"/>
      <c r="H37" s="32"/>
      <c r="I37" s="88"/>
      <c r="J37" s="29"/>
      <c r="K37" s="29"/>
      <c r="L37" s="34"/>
      <c r="M37" s="47"/>
      <c r="N37" s="49" t="str">
        <f t="shared" si="1"/>
        <v/>
      </c>
      <c r="O37" s="33" t="str">
        <f t="shared" si="2"/>
        <v/>
      </c>
      <c r="P37" s="33" t="str">
        <f t="shared" si="3"/>
        <v/>
      </c>
      <c r="Q37" s="47"/>
      <c r="R37" s="92"/>
      <c r="S37" s="29"/>
      <c r="T37" s="93"/>
      <c r="U37" s="29"/>
      <c r="V37" s="47"/>
      <c r="W37" s="35"/>
      <c r="X37" s="34"/>
      <c r="Y37" s="36"/>
      <c r="Z37" s="37"/>
      <c r="AA37" s="71"/>
      <c r="AB37" s="71"/>
      <c r="AC37" s="71"/>
      <c r="AD37" s="31"/>
    </row>
    <row r="38" spans="1:30" s="2" customFormat="1" ht="24.95" customHeight="1" x14ac:dyDescent="0.2">
      <c r="A38" s="48"/>
      <c r="B38" s="48"/>
      <c r="C38" s="48"/>
      <c r="D38" s="57"/>
      <c r="E38" s="194"/>
      <c r="F38" s="195"/>
      <c r="G38" s="32"/>
      <c r="H38" s="32"/>
      <c r="I38" s="88"/>
      <c r="J38" s="29"/>
      <c r="K38" s="29"/>
      <c r="L38" s="34"/>
      <c r="M38" s="47"/>
      <c r="N38" s="49" t="str">
        <f t="shared" si="1"/>
        <v/>
      </c>
      <c r="O38" s="33" t="str">
        <f t="shared" si="2"/>
        <v/>
      </c>
      <c r="P38" s="33" t="str">
        <f t="shared" si="3"/>
        <v/>
      </c>
      <c r="Q38" s="47"/>
      <c r="R38" s="92"/>
      <c r="S38" s="29"/>
      <c r="T38" s="93"/>
      <c r="U38" s="29"/>
      <c r="V38" s="47"/>
      <c r="W38" s="35"/>
      <c r="X38" s="34"/>
      <c r="Y38" s="36"/>
      <c r="Z38" s="37"/>
      <c r="AA38" s="71"/>
      <c r="AB38" s="71"/>
      <c r="AC38" s="71"/>
      <c r="AD38" s="31"/>
    </row>
    <row r="39" spans="1:30" s="2" customFormat="1" ht="24.95" customHeight="1" x14ac:dyDescent="0.2">
      <c r="A39" s="48"/>
      <c r="B39" s="48"/>
      <c r="C39" s="48"/>
      <c r="D39" s="57"/>
      <c r="E39" s="194"/>
      <c r="F39" s="195"/>
      <c r="G39" s="32"/>
      <c r="H39" s="32"/>
      <c r="I39" s="88"/>
      <c r="J39" s="29"/>
      <c r="K39" s="29"/>
      <c r="L39" s="34"/>
      <c r="M39" s="47"/>
      <c r="N39" s="49" t="str">
        <f t="shared" si="1"/>
        <v/>
      </c>
      <c r="O39" s="33" t="str">
        <f t="shared" si="2"/>
        <v/>
      </c>
      <c r="P39" s="33" t="str">
        <f t="shared" si="3"/>
        <v/>
      </c>
      <c r="Q39" s="47"/>
      <c r="R39" s="92"/>
      <c r="S39" s="29"/>
      <c r="T39" s="93"/>
      <c r="U39" s="29"/>
      <c r="V39" s="47"/>
      <c r="W39" s="35"/>
      <c r="X39" s="34"/>
      <c r="Y39" s="36"/>
      <c r="Z39" s="37"/>
      <c r="AA39" s="71"/>
      <c r="AB39" s="71"/>
      <c r="AC39" s="71"/>
      <c r="AD39" s="31"/>
    </row>
    <row r="40" spans="1:30" s="2" customFormat="1" ht="24.95" customHeight="1" x14ac:dyDescent="0.2">
      <c r="A40" s="48"/>
      <c r="B40" s="48"/>
      <c r="C40" s="48"/>
      <c r="D40" s="57"/>
      <c r="E40" s="194"/>
      <c r="F40" s="195"/>
      <c r="G40" s="32"/>
      <c r="H40" s="32"/>
      <c r="I40" s="88"/>
      <c r="J40" s="29"/>
      <c r="K40" s="29"/>
      <c r="L40" s="34"/>
      <c r="M40" s="47"/>
      <c r="N40" s="49" t="str">
        <f t="shared" si="1"/>
        <v/>
      </c>
      <c r="O40" s="33" t="str">
        <f t="shared" si="2"/>
        <v/>
      </c>
      <c r="P40" s="33" t="str">
        <f t="shared" si="3"/>
        <v/>
      </c>
      <c r="Q40" s="47"/>
      <c r="R40" s="92"/>
      <c r="S40" s="29"/>
      <c r="T40" s="93"/>
      <c r="U40" s="29"/>
      <c r="V40" s="47"/>
      <c r="W40" s="35"/>
      <c r="X40" s="34"/>
      <c r="Y40" s="36"/>
      <c r="Z40" s="37"/>
      <c r="AA40" s="71"/>
      <c r="AB40" s="71"/>
      <c r="AC40" s="71"/>
      <c r="AD40" s="31"/>
    </row>
    <row r="41" spans="1:30" s="2" customFormat="1" ht="24.95" customHeight="1" x14ac:dyDescent="0.2">
      <c r="A41" s="48"/>
      <c r="B41" s="48"/>
      <c r="C41" s="48"/>
      <c r="D41" s="57"/>
      <c r="E41" s="194"/>
      <c r="F41" s="195"/>
      <c r="G41" s="32"/>
      <c r="H41" s="32"/>
      <c r="I41" s="88"/>
      <c r="J41" s="29"/>
      <c r="K41" s="29"/>
      <c r="L41" s="34"/>
      <c r="M41" s="47"/>
      <c r="N41" s="49" t="str">
        <f t="shared" si="1"/>
        <v/>
      </c>
      <c r="O41" s="33" t="str">
        <f t="shared" si="2"/>
        <v/>
      </c>
      <c r="P41" s="33" t="str">
        <f t="shared" si="3"/>
        <v/>
      </c>
      <c r="Q41" s="47"/>
      <c r="R41" s="92"/>
      <c r="S41" s="29"/>
      <c r="T41" s="93"/>
      <c r="U41" s="29"/>
      <c r="V41" s="47"/>
      <c r="W41" s="35"/>
      <c r="X41" s="34"/>
      <c r="Y41" s="36"/>
      <c r="Z41" s="37"/>
      <c r="AA41" s="71"/>
      <c r="AB41" s="71"/>
      <c r="AC41" s="71"/>
      <c r="AD41" s="31"/>
    </row>
    <row r="42" spans="1:30" s="2" customFormat="1" ht="24.95" customHeight="1" x14ac:dyDescent="0.2">
      <c r="A42" s="48"/>
      <c r="B42" s="48"/>
      <c r="C42" s="48"/>
      <c r="D42" s="57"/>
      <c r="E42" s="194"/>
      <c r="F42" s="195"/>
      <c r="G42" s="32"/>
      <c r="H42" s="32"/>
      <c r="I42" s="88"/>
      <c r="J42" s="29"/>
      <c r="K42" s="29"/>
      <c r="L42" s="34"/>
      <c r="M42" s="47"/>
      <c r="N42" s="49" t="str">
        <f t="shared" si="1"/>
        <v/>
      </c>
      <c r="O42" s="33" t="str">
        <f t="shared" si="2"/>
        <v/>
      </c>
      <c r="P42" s="33" t="str">
        <f t="shared" si="3"/>
        <v/>
      </c>
      <c r="Q42" s="47"/>
      <c r="R42" s="92"/>
      <c r="S42" s="29"/>
      <c r="T42" s="93"/>
      <c r="U42" s="29"/>
      <c r="V42" s="47"/>
      <c r="W42" s="35"/>
      <c r="X42" s="34"/>
      <c r="Y42" s="36"/>
      <c r="Z42" s="37"/>
      <c r="AA42" s="71"/>
      <c r="AB42" s="71"/>
      <c r="AC42" s="71"/>
      <c r="AD42" s="31"/>
    </row>
    <row r="43" spans="1:30" s="2" customFormat="1" ht="24.95" customHeight="1" x14ac:dyDescent="0.2">
      <c r="A43" s="48"/>
      <c r="B43" s="48"/>
      <c r="C43" s="48"/>
      <c r="D43" s="57"/>
      <c r="E43" s="194"/>
      <c r="F43" s="195"/>
      <c r="G43" s="32"/>
      <c r="H43" s="32"/>
      <c r="I43" s="88"/>
      <c r="J43" s="29"/>
      <c r="K43" s="29"/>
      <c r="L43" s="34"/>
      <c r="M43" s="47"/>
      <c r="N43" s="49" t="str">
        <f t="shared" si="1"/>
        <v/>
      </c>
      <c r="O43" s="33" t="str">
        <f t="shared" si="2"/>
        <v/>
      </c>
      <c r="P43" s="33" t="str">
        <f t="shared" si="3"/>
        <v/>
      </c>
      <c r="Q43" s="47"/>
      <c r="R43" s="92"/>
      <c r="S43" s="29"/>
      <c r="T43" s="93"/>
      <c r="U43" s="29"/>
      <c r="V43" s="47"/>
      <c r="W43" s="35"/>
      <c r="X43" s="34"/>
      <c r="Y43" s="36"/>
      <c r="Z43" s="37"/>
      <c r="AA43" s="71"/>
      <c r="AB43" s="71"/>
      <c r="AC43" s="71"/>
      <c r="AD43" s="31"/>
    </row>
    <row r="44" spans="1:30" s="2" customFormat="1" ht="24.95" customHeight="1" x14ac:dyDescent="0.2">
      <c r="A44" s="48"/>
      <c r="B44" s="48"/>
      <c r="C44" s="48"/>
      <c r="D44" s="57"/>
      <c r="E44" s="194"/>
      <c r="F44" s="195"/>
      <c r="G44" s="32"/>
      <c r="H44" s="32"/>
      <c r="I44" s="88"/>
      <c r="J44" s="29"/>
      <c r="K44" s="29"/>
      <c r="L44" s="34"/>
      <c r="M44" s="47"/>
      <c r="N44" s="49" t="str">
        <f t="shared" si="1"/>
        <v/>
      </c>
      <c r="O44" s="33" t="str">
        <f t="shared" si="2"/>
        <v/>
      </c>
      <c r="P44" s="33" t="str">
        <f t="shared" si="3"/>
        <v/>
      </c>
      <c r="Q44" s="47"/>
      <c r="R44" s="92"/>
      <c r="S44" s="29"/>
      <c r="T44" s="93"/>
      <c r="U44" s="29"/>
      <c r="V44" s="47"/>
      <c r="W44" s="35"/>
      <c r="X44" s="34"/>
      <c r="Y44" s="36"/>
      <c r="Z44" s="37"/>
      <c r="AA44" s="71"/>
      <c r="AB44" s="71"/>
      <c r="AC44" s="71"/>
      <c r="AD44" s="31"/>
    </row>
    <row r="45" spans="1:30" s="2" customFormat="1" ht="24.95" customHeight="1" x14ac:dyDescent="0.2">
      <c r="A45" s="48"/>
      <c r="B45" s="48"/>
      <c r="C45" s="48"/>
      <c r="D45" s="57"/>
      <c r="E45" s="194"/>
      <c r="F45" s="195"/>
      <c r="G45" s="32"/>
      <c r="H45" s="32"/>
      <c r="I45" s="88"/>
      <c r="J45" s="29"/>
      <c r="K45" s="29"/>
      <c r="L45" s="34"/>
      <c r="M45" s="47"/>
      <c r="N45" s="49" t="str">
        <f t="shared" si="1"/>
        <v/>
      </c>
      <c r="O45" s="33" t="str">
        <f t="shared" si="2"/>
        <v/>
      </c>
      <c r="P45" s="33" t="str">
        <f t="shared" si="3"/>
        <v/>
      </c>
      <c r="Q45" s="47"/>
      <c r="R45" s="92"/>
      <c r="S45" s="29"/>
      <c r="T45" s="93"/>
      <c r="U45" s="29"/>
      <c r="V45" s="47"/>
      <c r="W45" s="35"/>
      <c r="X45" s="34"/>
      <c r="Y45" s="36"/>
      <c r="Z45" s="37"/>
      <c r="AA45" s="71"/>
      <c r="AB45" s="71"/>
      <c r="AC45" s="71"/>
      <c r="AD45" s="31"/>
    </row>
    <row r="46" spans="1:30" s="2" customFormat="1" ht="24.95" customHeight="1" x14ac:dyDescent="0.2">
      <c r="A46" s="48"/>
      <c r="B46" s="48"/>
      <c r="C46" s="48"/>
      <c r="D46" s="57"/>
      <c r="E46" s="194"/>
      <c r="F46" s="195"/>
      <c r="G46" s="32"/>
      <c r="H46" s="32"/>
      <c r="I46" s="88"/>
      <c r="J46" s="29"/>
      <c r="K46" s="29"/>
      <c r="L46" s="34"/>
      <c r="M46" s="47"/>
      <c r="N46" s="49" t="str">
        <f t="shared" si="1"/>
        <v/>
      </c>
      <c r="O46" s="33" t="str">
        <f t="shared" si="2"/>
        <v/>
      </c>
      <c r="P46" s="33" t="str">
        <f t="shared" si="3"/>
        <v/>
      </c>
      <c r="Q46" s="47"/>
      <c r="R46" s="92"/>
      <c r="S46" s="29"/>
      <c r="T46" s="93"/>
      <c r="U46" s="29"/>
      <c r="V46" s="47"/>
      <c r="W46" s="35"/>
      <c r="X46" s="34"/>
      <c r="Y46" s="36"/>
      <c r="Z46" s="37"/>
      <c r="AA46" s="71"/>
      <c r="AB46" s="71"/>
      <c r="AC46" s="71"/>
      <c r="AD46" s="31"/>
    </row>
    <row r="47" spans="1:30" ht="24.95" customHeight="1" x14ac:dyDescent="0.2">
      <c r="A47" s="48"/>
      <c r="B47" s="48"/>
      <c r="C47" s="48"/>
      <c r="D47" s="57"/>
      <c r="E47" s="194"/>
      <c r="F47" s="195"/>
      <c r="G47" s="32"/>
      <c r="H47" s="32"/>
      <c r="I47" s="88"/>
      <c r="J47" s="29"/>
      <c r="K47" s="29"/>
      <c r="L47" s="34"/>
      <c r="M47" s="47"/>
      <c r="N47" s="49" t="str">
        <f t="shared" si="1"/>
        <v/>
      </c>
      <c r="O47" s="33" t="str">
        <f t="shared" si="2"/>
        <v/>
      </c>
      <c r="P47" s="33" t="str">
        <f t="shared" si="3"/>
        <v/>
      </c>
      <c r="Q47" s="47"/>
      <c r="R47" s="92"/>
      <c r="S47" s="29"/>
      <c r="T47" s="93"/>
      <c r="U47" s="29"/>
      <c r="V47" s="47"/>
      <c r="W47" s="35"/>
      <c r="X47" s="34"/>
      <c r="Y47" s="36"/>
      <c r="Z47" s="37"/>
      <c r="AA47" s="71"/>
      <c r="AB47" s="71"/>
      <c r="AC47" s="71"/>
      <c r="AD47" s="31"/>
    </row>
    <row r="48" spans="1:30" ht="24.95" customHeight="1" x14ac:dyDescent="0.2">
      <c r="A48" s="48"/>
      <c r="B48" s="48"/>
      <c r="C48" s="48"/>
      <c r="D48" s="57"/>
      <c r="E48" s="194"/>
      <c r="F48" s="195"/>
      <c r="G48" s="32"/>
      <c r="H48" s="32"/>
      <c r="I48" s="88"/>
      <c r="J48" s="29"/>
      <c r="K48" s="29"/>
      <c r="L48" s="34"/>
      <c r="M48" s="47"/>
      <c r="N48" s="49" t="str">
        <f t="shared" si="1"/>
        <v/>
      </c>
      <c r="O48" s="33" t="str">
        <f t="shared" si="2"/>
        <v/>
      </c>
      <c r="P48" s="33" t="str">
        <f t="shared" si="3"/>
        <v/>
      </c>
      <c r="Q48" s="47"/>
      <c r="R48" s="92"/>
      <c r="S48" s="29"/>
      <c r="T48" s="93"/>
      <c r="U48" s="29"/>
      <c r="V48" s="47"/>
      <c r="W48" s="35"/>
      <c r="X48" s="34"/>
      <c r="Y48" s="36"/>
      <c r="Z48" s="37"/>
      <c r="AA48" s="71"/>
      <c r="AB48" s="71"/>
      <c r="AC48" s="71"/>
      <c r="AD48" s="31"/>
    </row>
    <row r="49" spans="1:30" ht="24.95" customHeight="1" x14ac:dyDescent="0.2">
      <c r="A49" s="48"/>
      <c r="B49" s="48"/>
      <c r="C49" s="48"/>
      <c r="D49" s="57"/>
      <c r="E49" s="194"/>
      <c r="F49" s="195"/>
      <c r="G49" s="32"/>
      <c r="H49" s="32"/>
      <c r="I49" s="88"/>
      <c r="J49" s="29"/>
      <c r="K49" s="29"/>
      <c r="L49" s="34"/>
      <c r="M49" s="47"/>
      <c r="N49" s="49" t="str">
        <f t="shared" si="1"/>
        <v/>
      </c>
      <c r="O49" s="33" t="str">
        <f t="shared" si="2"/>
        <v/>
      </c>
      <c r="P49" s="33" t="str">
        <f t="shared" si="3"/>
        <v/>
      </c>
      <c r="Q49" s="47"/>
      <c r="R49" s="92"/>
      <c r="S49" s="29"/>
      <c r="T49" s="93"/>
      <c r="U49" s="29"/>
      <c r="V49" s="47"/>
      <c r="W49" s="35"/>
      <c r="X49" s="34"/>
      <c r="Y49" s="36"/>
      <c r="Z49" s="37"/>
      <c r="AA49" s="71"/>
      <c r="AB49" s="71"/>
      <c r="AC49" s="71"/>
      <c r="AD49" s="31"/>
    </row>
    <row r="50" spans="1:30" ht="24.95" customHeight="1" x14ac:dyDescent="0.2">
      <c r="A50" s="48"/>
      <c r="B50" s="48"/>
      <c r="C50" s="48"/>
      <c r="D50" s="57"/>
      <c r="E50" s="194"/>
      <c r="F50" s="195"/>
      <c r="G50" s="32"/>
      <c r="H50" s="32"/>
      <c r="I50" s="88"/>
      <c r="J50" s="29"/>
      <c r="K50" s="29"/>
      <c r="L50" s="34"/>
      <c r="M50" s="47"/>
      <c r="N50" s="49" t="str">
        <f t="shared" si="1"/>
        <v/>
      </c>
      <c r="O50" s="33" t="str">
        <f t="shared" si="2"/>
        <v/>
      </c>
      <c r="P50" s="33" t="str">
        <f t="shared" si="3"/>
        <v/>
      </c>
      <c r="Q50" s="47"/>
      <c r="R50" s="92"/>
      <c r="S50" s="29"/>
      <c r="T50" s="93"/>
      <c r="U50" s="29"/>
      <c r="V50" s="47"/>
      <c r="W50" s="35"/>
      <c r="X50" s="34"/>
      <c r="Y50" s="36"/>
      <c r="Z50" s="37"/>
      <c r="AA50" s="71"/>
      <c r="AB50" s="71"/>
      <c r="AC50" s="71"/>
      <c r="AD50" s="31"/>
    </row>
    <row r="51" spans="1:30" ht="24.95" customHeight="1" x14ac:dyDescent="0.2">
      <c r="A51" s="48"/>
      <c r="B51" s="48"/>
      <c r="C51" s="48"/>
      <c r="D51" s="57"/>
      <c r="E51" s="194"/>
      <c r="F51" s="195"/>
      <c r="G51" s="32"/>
      <c r="H51" s="32"/>
      <c r="I51" s="88"/>
      <c r="J51" s="29"/>
      <c r="K51" s="29"/>
      <c r="L51" s="34"/>
      <c r="M51" s="47"/>
      <c r="N51" s="49" t="str">
        <f t="shared" si="1"/>
        <v/>
      </c>
      <c r="O51" s="33" t="str">
        <f t="shared" si="2"/>
        <v/>
      </c>
      <c r="P51" s="33" t="str">
        <f t="shared" si="3"/>
        <v/>
      </c>
      <c r="Q51" s="47"/>
      <c r="R51" s="92"/>
      <c r="S51" s="29"/>
      <c r="T51" s="93"/>
      <c r="U51" s="29"/>
      <c r="V51" s="47"/>
      <c r="W51" s="35"/>
      <c r="X51" s="34"/>
      <c r="Y51" s="36"/>
      <c r="Z51" s="37"/>
      <c r="AA51" s="71"/>
      <c r="AB51" s="71"/>
      <c r="AC51" s="71"/>
      <c r="AD51" s="31"/>
    </row>
    <row r="52" spans="1:30" ht="24.95" customHeight="1" x14ac:dyDescent="0.2">
      <c r="A52" s="48"/>
      <c r="B52" s="48"/>
      <c r="C52" s="48"/>
      <c r="D52" s="57"/>
      <c r="E52" s="194"/>
      <c r="F52" s="195"/>
      <c r="G52" s="32"/>
      <c r="H52" s="32"/>
      <c r="I52" s="88"/>
      <c r="J52" s="29"/>
      <c r="K52" s="29"/>
      <c r="L52" s="34"/>
      <c r="M52" s="47"/>
      <c r="N52" s="49" t="str">
        <f t="shared" si="1"/>
        <v/>
      </c>
      <c r="O52" s="33" t="str">
        <f t="shared" si="2"/>
        <v/>
      </c>
      <c r="P52" s="33" t="str">
        <f t="shared" si="3"/>
        <v/>
      </c>
      <c r="Q52" s="47"/>
      <c r="R52" s="92"/>
      <c r="S52" s="29"/>
      <c r="T52" s="93"/>
      <c r="U52" s="29"/>
      <c r="V52" s="47"/>
      <c r="W52" s="35"/>
      <c r="X52" s="34"/>
      <c r="Y52" s="36"/>
      <c r="Z52" s="37"/>
      <c r="AA52" s="71"/>
      <c r="AB52" s="71"/>
      <c r="AC52" s="71"/>
      <c r="AD52" s="31"/>
    </row>
    <row r="53" spans="1:30" ht="24.95" customHeight="1" x14ac:dyDescent="0.2">
      <c r="A53" s="48"/>
      <c r="B53" s="48"/>
      <c r="C53" s="48"/>
      <c r="D53" s="57"/>
      <c r="E53" s="194"/>
      <c r="F53" s="195"/>
      <c r="G53" s="32"/>
      <c r="H53" s="32"/>
      <c r="I53" s="88"/>
      <c r="J53" s="29"/>
      <c r="K53" s="29"/>
      <c r="L53" s="34"/>
      <c r="M53" s="47"/>
      <c r="N53" s="49" t="str">
        <f t="shared" si="1"/>
        <v/>
      </c>
      <c r="O53" s="33" t="str">
        <f t="shared" si="2"/>
        <v/>
      </c>
      <c r="P53" s="33" t="str">
        <f t="shared" si="3"/>
        <v/>
      </c>
      <c r="Q53" s="47"/>
      <c r="R53" s="92"/>
      <c r="S53" s="29"/>
      <c r="T53" s="93"/>
      <c r="U53" s="29"/>
      <c r="V53" s="47"/>
      <c r="W53" s="35"/>
      <c r="X53" s="34"/>
      <c r="Y53" s="36"/>
      <c r="Z53" s="37"/>
      <c r="AA53" s="71"/>
      <c r="AB53" s="71"/>
      <c r="AC53" s="71"/>
      <c r="AD53" s="31"/>
    </row>
    <row r="54" spans="1:30" ht="24.95" customHeight="1" x14ac:dyDescent="0.2">
      <c r="A54" s="48"/>
      <c r="B54" s="48"/>
      <c r="C54" s="48"/>
      <c r="D54" s="57"/>
      <c r="E54" s="194"/>
      <c r="F54" s="195"/>
      <c r="G54" s="32"/>
      <c r="H54" s="32"/>
      <c r="I54" s="88"/>
      <c r="J54" s="29"/>
      <c r="K54" s="29"/>
      <c r="L54" s="34"/>
      <c r="M54" s="47"/>
      <c r="N54" s="49" t="str">
        <f t="shared" si="1"/>
        <v/>
      </c>
      <c r="O54" s="33" t="str">
        <f t="shared" si="2"/>
        <v/>
      </c>
      <c r="P54" s="33" t="str">
        <f t="shared" si="3"/>
        <v/>
      </c>
      <c r="Q54" s="47"/>
      <c r="R54" s="92"/>
      <c r="S54" s="29"/>
      <c r="T54" s="93"/>
      <c r="U54" s="29"/>
      <c r="V54" s="47"/>
      <c r="W54" s="35"/>
      <c r="X54" s="34"/>
      <c r="Y54" s="36"/>
      <c r="Z54" s="37"/>
      <c r="AA54" s="71"/>
      <c r="AB54" s="71"/>
      <c r="AC54" s="71"/>
      <c r="AD54" s="31"/>
    </row>
    <row r="55" spans="1:30" ht="24.95" customHeight="1" x14ac:dyDescent="0.2">
      <c r="A55" s="48"/>
      <c r="B55" s="48"/>
      <c r="C55" s="48"/>
      <c r="D55" s="57"/>
      <c r="E55" s="194"/>
      <c r="F55" s="195"/>
      <c r="G55" s="32"/>
      <c r="H55" s="32"/>
      <c r="I55" s="88"/>
      <c r="J55" s="29"/>
      <c r="K55" s="29"/>
      <c r="L55" s="34"/>
      <c r="M55" s="47"/>
      <c r="N55" s="49" t="str">
        <f t="shared" si="1"/>
        <v/>
      </c>
      <c r="O55" s="33" t="str">
        <f t="shared" si="2"/>
        <v/>
      </c>
      <c r="P55" s="33" t="str">
        <f t="shared" si="3"/>
        <v/>
      </c>
      <c r="Q55" s="47"/>
      <c r="R55" s="92"/>
      <c r="S55" s="29"/>
      <c r="T55" s="93"/>
      <c r="U55" s="29"/>
      <c r="V55" s="47"/>
      <c r="W55" s="35"/>
      <c r="X55" s="34"/>
      <c r="Y55" s="36"/>
      <c r="Z55" s="37"/>
      <c r="AA55" s="71"/>
      <c r="AB55" s="71"/>
      <c r="AC55" s="71"/>
      <c r="AD55" s="31"/>
    </row>
    <row r="56" spans="1:30" ht="24.95" customHeight="1" x14ac:dyDescent="0.2">
      <c r="A56" s="48"/>
      <c r="B56" s="48"/>
      <c r="C56" s="48"/>
      <c r="D56" s="57"/>
      <c r="E56" s="194"/>
      <c r="F56" s="195"/>
      <c r="G56" s="32"/>
      <c r="H56" s="32"/>
      <c r="I56" s="88"/>
      <c r="J56" s="29"/>
      <c r="K56" s="29"/>
      <c r="L56" s="34"/>
      <c r="M56" s="47"/>
      <c r="N56" s="49" t="str">
        <f t="shared" si="1"/>
        <v/>
      </c>
      <c r="O56" s="33" t="str">
        <f t="shared" si="2"/>
        <v/>
      </c>
      <c r="P56" s="33" t="str">
        <f t="shared" si="3"/>
        <v/>
      </c>
      <c r="Q56" s="47"/>
      <c r="R56" s="92"/>
      <c r="S56" s="29"/>
      <c r="T56" s="93"/>
      <c r="U56" s="29"/>
      <c r="V56" s="47"/>
      <c r="W56" s="35"/>
      <c r="X56" s="34"/>
      <c r="Y56" s="36"/>
      <c r="Z56" s="37"/>
      <c r="AA56" s="71"/>
      <c r="AB56" s="71"/>
      <c r="AC56" s="71"/>
      <c r="AD56" s="31"/>
    </row>
    <row r="57" spans="1:30" s="66" customFormat="1" ht="24.95" customHeight="1" x14ac:dyDescent="0.2">
      <c r="A57" s="48"/>
      <c r="B57" s="48"/>
      <c r="C57" s="48"/>
      <c r="D57" s="57"/>
      <c r="E57" s="194"/>
      <c r="F57" s="195"/>
      <c r="G57" s="32"/>
      <c r="H57" s="32"/>
      <c r="I57" s="88"/>
      <c r="J57" s="29"/>
      <c r="K57" s="29"/>
      <c r="L57" s="34"/>
      <c r="M57" s="47"/>
      <c r="N57" s="49" t="str">
        <f t="shared" si="1"/>
        <v/>
      </c>
      <c r="O57" s="33" t="str">
        <f t="shared" si="2"/>
        <v/>
      </c>
      <c r="P57" s="33" t="str">
        <f t="shared" si="3"/>
        <v/>
      </c>
      <c r="Q57" s="47"/>
      <c r="R57" s="92"/>
      <c r="S57" s="29"/>
      <c r="T57" s="93"/>
      <c r="U57" s="29"/>
      <c r="V57" s="47"/>
      <c r="W57" s="35"/>
      <c r="X57" s="34"/>
      <c r="Y57" s="36"/>
      <c r="Z57" s="37"/>
      <c r="AA57" s="71"/>
      <c r="AB57" s="71"/>
      <c r="AC57" s="71"/>
      <c r="AD57" s="31"/>
    </row>
    <row r="58" spans="1:30" ht="24.95" customHeight="1" x14ac:dyDescent="0.2">
      <c r="A58" s="48"/>
      <c r="B58" s="48"/>
      <c r="C58" s="48"/>
      <c r="D58" s="57"/>
      <c r="E58" s="194"/>
      <c r="F58" s="195"/>
      <c r="G58" s="32"/>
      <c r="H58" s="32"/>
      <c r="I58" s="88"/>
      <c r="J58" s="29"/>
      <c r="K58" s="29"/>
      <c r="L58" s="34"/>
      <c r="M58" s="47"/>
      <c r="N58" s="49" t="str">
        <f t="shared" si="1"/>
        <v/>
      </c>
      <c r="O58" s="33" t="str">
        <f t="shared" si="2"/>
        <v/>
      </c>
      <c r="P58" s="33" t="str">
        <f t="shared" si="3"/>
        <v/>
      </c>
      <c r="Q58" s="47"/>
      <c r="R58" s="92"/>
      <c r="S58" s="29"/>
      <c r="T58" s="93"/>
      <c r="U58" s="29"/>
      <c r="V58" s="47"/>
      <c r="W58" s="35"/>
      <c r="X58" s="34"/>
      <c r="Y58" s="36"/>
      <c r="Z58" s="37"/>
      <c r="AA58" s="71"/>
      <c r="AB58" s="71"/>
      <c r="AC58" s="71"/>
      <c r="AD58" s="31"/>
    </row>
    <row r="59" spans="1:30" ht="24.95" customHeight="1" x14ac:dyDescent="0.2">
      <c r="A59" s="48"/>
      <c r="B59" s="48"/>
      <c r="C59" s="48"/>
      <c r="D59" s="57"/>
      <c r="E59" s="194"/>
      <c r="F59" s="195"/>
      <c r="G59" s="32"/>
      <c r="H59" s="32"/>
      <c r="I59" s="88"/>
      <c r="J59" s="29"/>
      <c r="K59" s="29"/>
      <c r="L59" s="34"/>
      <c r="M59" s="47"/>
      <c r="N59" s="49" t="str">
        <f t="shared" si="1"/>
        <v/>
      </c>
      <c r="O59" s="33" t="str">
        <f t="shared" si="2"/>
        <v/>
      </c>
      <c r="P59" s="33" t="str">
        <f t="shared" si="3"/>
        <v/>
      </c>
      <c r="Q59" s="47"/>
      <c r="R59" s="92"/>
      <c r="S59" s="29"/>
      <c r="T59" s="93"/>
      <c r="U59" s="29"/>
      <c r="V59" s="47"/>
      <c r="W59" s="35"/>
      <c r="X59" s="34"/>
      <c r="Y59" s="36"/>
      <c r="Z59" s="37"/>
      <c r="AA59" s="71"/>
      <c r="AB59" s="71"/>
      <c r="AC59" s="71"/>
      <c r="AD59" s="31"/>
    </row>
    <row r="60" spans="1:30" ht="24.95" customHeight="1" x14ac:dyDescent="0.2">
      <c r="A60" s="48"/>
      <c r="B60" s="48"/>
      <c r="C60" s="48"/>
      <c r="D60" s="57"/>
      <c r="E60" s="194"/>
      <c r="F60" s="195"/>
      <c r="G60" s="32"/>
      <c r="H60" s="32"/>
      <c r="I60" s="88"/>
      <c r="J60" s="29"/>
      <c r="K60" s="29"/>
      <c r="L60" s="34"/>
      <c r="M60" s="47"/>
      <c r="N60" s="49" t="str">
        <f t="shared" si="1"/>
        <v/>
      </c>
      <c r="O60" s="33" t="str">
        <f t="shared" si="2"/>
        <v/>
      </c>
      <c r="P60" s="33" t="str">
        <f t="shared" si="3"/>
        <v/>
      </c>
      <c r="Q60" s="47"/>
      <c r="R60" s="92"/>
      <c r="S60" s="29"/>
      <c r="T60" s="93"/>
      <c r="U60" s="29"/>
      <c r="V60" s="47"/>
      <c r="W60" s="35"/>
      <c r="X60" s="34"/>
      <c r="Y60" s="36"/>
      <c r="Z60" s="37"/>
      <c r="AA60" s="71"/>
      <c r="AB60" s="71"/>
      <c r="AC60" s="71"/>
      <c r="AD60" s="31"/>
    </row>
    <row r="61" spans="1:30" ht="24.95" customHeight="1" x14ac:dyDescent="0.2">
      <c r="A61" s="48"/>
      <c r="B61" s="48"/>
      <c r="C61" s="48"/>
      <c r="D61" s="57"/>
      <c r="E61" s="194"/>
      <c r="F61" s="195"/>
      <c r="G61" s="32"/>
      <c r="H61" s="32"/>
      <c r="I61" s="88"/>
      <c r="J61" s="29"/>
      <c r="K61" s="29"/>
      <c r="L61" s="34"/>
      <c r="M61" s="47"/>
      <c r="N61" s="49" t="str">
        <f t="shared" si="1"/>
        <v/>
      </c>
      <c r="O61" s="33" t="str">
        <f t="shared" si="2"/>
        <v/>
      </c>
      <c r="P61" s="33" t="str">
        <f t="shared" si="3"/>
        <v/>
      </c>
      <c r="Q61" s="47"/>
      <c r="R61" s="92"/>
      <c r="S61" s="29"/>
      <c r="T61" s="93"/>
      <c r="U61" s="29"/>
      <c r="V61" s="47"/>
      <c r="W61" s="35"/>
      <c r="X61" s="34"/>
      <c r="Y61" s="36"/>
      <c r="Z61" s="37"/>
      <c r="AA61" s="71"/>
      <c r="AB61" s="71"/>
      <c r="AC61" s="71"/>
      <c r="AD61" s="31"/>
    </row>
    <row r="62" spans="1:30" ht="24.95" customHeight="1" x14ac:dyDescent="0.2">
      <c r="A62" s="48"/>
      <c r="B62" s="48"/>
      <c r="C62" s="48"/>
      <c r="D62" s="57"/>
      <c r="E62" s="194"/>
      <c r="F62" s="195"/>
      <c r="G62" s="32"/>
      <c r="H62" s="32"/>
      <c r="I62" s="88"/>
      <c r="J62" s="29"/>
      <c r="K62" s="29"/>
      <c r="L62" s="34"/>
      <c r="M62" s="47"/>
      <c r="N62" s="49" t="str">
        <f t="shared" si="1"/>
        <v/>
      </c>
      <c r="O62" s="33" t="str">
        <f t="shared" si="2"/>
        <v/>
      </c>
      <c r="P62" s="33" t="str">
        <f t="shared" si="3"/>
        <v/>
      </c>
      <c r="Q62" s="47"/>
      <c r="R62" s="92"/>
      <c r="S62" s="29"/>
      <c r="T62" s="93"/>
      <c r="U62" s="29"/>
      <c r="V62" s="47"/>
      <c r="W62" s="35"/>
      <c r="X62" s="34"/>
      <c r="Y62" s="36"/>
      <c r="Z62" s="37"/>
      <c r="AA62" s="71"/>
      <c r="AB62" s="71"/>
      <c r="AC62" s="71"/>
      <c r="AD62" s="31"/>
    </row>
    <row r="63" spans="1:30" ht="24.95" customHeight="1" x14ac:dyDescent="0.2">
      <c r="A63" s="48"/>
      <c r="B63" s="48"/>
      <c r="C63" s="48"/>
      <c r="D63" s="57"/>
      <c r="E63" s="194"/>
      <c r="F63" s="195"/>
      <c r="G63" s="32"/>
      <c r="H63" s="32"/>
      <c r="I63" s="88"/>
      <c r="J63" s="29"/>
      <c r="K63" s="29"/>
      <c r="L63" s="34"/>
      <c r="M63" s="47"/>
      <c r="N63" s="49" t="str">
        <f t="shared" si="1"/>
        <v/>
      </c>
      <c r="O63" s="33" t="str">
        <f t="shared" si="2"/>
        <v/>
      </c>
      <c r="P63" s="33" t="str">
        <f t="shared" si="3"/>
        <v/>
      </c>
      <c r="Q63" s="47"/>
      <c r="R63" s="92"/>
      <c r="S63" s="29"/>
      <c r="T63" s="93"/>
      <c r="U63" s="29"/>
      <c r="V63" s="47"/>
      <c r="W63" s="35"/>
      <c r="X63" s="34"/>
      <c r="Y63" s="36"/>
      <c r="Z63" s="37"/>
      <c r="AA63" s="71"/>
      <c r="AB63" s="71"/>
      <c r="AC63" s="71"/>
      <c r="AD63" s="31"/>
    </row>
    <row r="64" spans="1:30" s="66" customFormat="1" ht="24.95" customHeight="1" x14ac:dyDescent="0.2">
      <c r="A64" s="48"/>
      <c r="B64" s="48"/>
      <c r="C64" s="48"/>
      <c r="D64" s="57"/>
      <c r="E64" s="194"/>
      <c r="F64" s="195"/>
      <c r="G64" s="32"/>
      <c r="H64" s="32"/>
      <c r="I64" s="88"/>
      <c r="J64" s="29"/>
      <c r="K64" s="29"/>
      <c r="L64" s="34"/>
      <c r="M64" s="47"/>
      <c r="N64" s="49" t="str">
        <f t="shared" si="1"/>
        <v/>
      </c>
      <c r="O64" s="33" t="str">
        <f t="shared" si="2"/>
        <v/>
      </c>
      <c r="P64" s="33" t="str">
        <f t="shared" si="3"/>
        <v/>
      </c>
      <c r="Q64" s="47"/>
      <c r="R64" s="92"/>
      <c r="S64" s="29"/>
      <c r="T64" s="93"/>
      <c r="U64" s="29"/>
      <c r="V64" s="47"/>
      <c r="W64" s="35"/>
      <c r="X64" s="34"/>
      <c r="Y64" s="36"/>
      <c r="Z64" s="37"/>
      <c r="AA64" s="71"/>
      <c r="AB64" s="71"/>
      <c r="AC64" s="71"/>
      <c r="AD64" s="31"/>
    </row>
    <row r="65" spans="1:30" s="66" customFormat="1" ht="24.95" customHeight="1" x14ac:dyDescent="0.2">
      <c r="A65" s="48"/>
      <c r="B65" s="48"/>
      <c r="C65" s="48"/>
      <c r="D65" s="57"/>
      <c r="E65" s="194"/>
      <c r="F65" s="195"/>
      <c r="G65" s="32"/>
      <c r="H65" s="32"/>
      <c r="I65" s="88"/>
      <c r="J65" s="29"/>
      <c r="K65" s="29"/>
      <c r="L65" s="34"/>
      <c r="M65" s="47"/>
      <c r="N65" s="49" t="str">
        <f t="shared" si="1"/>
        <v/>
      </c>
      <c r="O65" s="33" t="str">
        <f t="shared" si="2"/>
        <v/>
      </c>
      <c r="P65" s="33" t="str">
        <f t="shared" si="3"/>
        <v/>
      </c>
      <c r="Q65" s="47"/>
      <c r="R65" s="92"/>
      <c r="S65" s="29"/>
      <c r="T65" s="93"/>
      <c r="U65" s="29"/>
      <c r="V65" s="47"/>
      <c r="W65" s="35"/>
      <c r="X65" s="34"/>
      <c r="Y65" s="36"/>
      <c r="Z65" s="37"/>
      <c r="AA65" s="71"/>
      <c r="AB65" s="71"/>
      <c r="AC65" s="71"/>
      <c r="AD65" s="31"/>
    </row>
    <row r="66" spans="1:30" ht="24.95" customHeight="1" x14ac:dyDescent="0.2">
      <c r="A66" s="48"/>
      <c r="B66" s="48"/>
      <c r="C66" s="48"/>
      <c r="D66" s="57"/>
      <c r="E66" s="194"/>
      <c r="F66" s="195"/>
      <c r="G66" s="32"/>
      <c r="H66" s="32"/>
      <c r="I66" s="88"/>
      <c r="J66" s="29"/>
      <c r="K66" s="29"/>
      <c r="L66" s="34"/>
      <c r="M66" s="47"/>
      <c r="N66" s="49" t="str">
        <f t="shared" si="1"/>
        <v/>
      </c>
      <c r="O66" s="33" t="str">
        <f t="shared" si="2"/>
        <v/>
      </c>
      <c r="P66" s="33" t="str">
        <f t="shared" si="3"/>
        <v/>
      </c>
      <c r="Q66" s="47"/>
      <c r="R66" s="92"/>
      <c r="S66" s="29"/>
      <c r="T66" s="93"/>
      <c r="U66" s="29"/>
      <c r="V66" s="47"/>
      <c r="W66" s="35"/>
      <c r="X66" s="34"/>
      <c r="Y66" s="36"/>
      <c r="Z66" s="37"/>
      <c r="AA66" s="71"/>
      <c r="AB66" s="71"/>
      <c r="AC66" s="71"/>
      <c r="AD66" s="31"/>
    </row>
    <row r="67" spans="1:30" s="66" customFormat="1" ht="24.95" customHeight="1" x14ac:dyDescent="0.2">
      <c r="A67" s="48"/>
      <c r="B67" s="48"/>
      <c r="C67" s="48"/>
      <c r="D67" s="57"/>
      <c r="E67" s="194"/>
      <c r="F67" s="195"/>
      <c r="G67" s="32"/>
      <c r="H67" s="32"/>
      <c r="I67" s="88"/>
      <c r="J67" s="29"/>
      <c r="K67" s="29"/>
      <c r="L67" s="34"/>
      <c r="M67" s="47"/>
      <c r="N67" s="49" t="str">
        <f t="shared" si="1"/>
        <v/>
      </c>
      <c r="O67" s="33" t="str">
        <f t="shared" si="2"/>
        <v/>
      </c>
      <c r="P67" s="33" t="str">
        <f t="shared" si="3"/>
        <v/>
      </c>
      <c r="Q67" s="47"/>
      <c r="R67" s="92"/>
      <c r="S67" s="29"/>
      <c r="T67" s="93"/>
      <c r="U67" s="29"/>
      <c r="V67" s="47"/>
      <c r="W67" s="35"/>
      <c r="X67" s="34"/>
      <c r="Y67" s="36"/>
      <c r="Z67" s="37"/>
      <c r="AA67" s="71"/>
      <c r="AB67" s="71"/>
      <c r="AC67" s="71"/>
      <c r="AD67" s="31"/>
    </row>
    <row r="68" spans="1:30" s="66" customFormat="1" ht="24.95" customHeight="1" x14ac:dyDescent="0.2">
      <c r="A68" s="48"/>
      <c r="B68" s="48"/>
      <c r="C68" s="48"/>
      <c r="D68" s="57"/>
      <c r="E68" s="194"/>
      <c r="F68" s="195"/>
      <c r="G68" s="32"/>
      <c r="H68" s="32"/>
      <c r="I68" s="88"/>
      <c r="J68" s="29"/>
      <c r="K68" s="29"/>
      <c r="L68" s="34"/>
      <c r="M68" s="47"/>
      <c r="N68" s="49" t="str">
        <f t="shared" si="1"/>
        <v/>
      </c>
      <c r="O68" s="33" t="str">
        <f t="shared" si="2"/>
        <v/>
      </c>
      <c r="P68" s="33" t="str">
        <f t="shared" si="3"/>
        <v/>
      </c>
      <c r="Q68" s="47"/>
      <c r="R68" s="92"/>
      <c r="S68" s="29"/>
      <c r="T68" s="93"/>
      <c r="U68" s="29"/>
      <c r="V68" s="47"/>
      <c r="W68" s="35"/>
      <c r="X68" s="34"/>
      <c r="Y68" s="36"/>
      <c r="Z68" s="37"/>
      <c r="AA68" s="71"/>
      <c r="AB68" s="71"/>
      <c r="AC68" s="71"/>
      <c r="AD68" s="31"/>
    </row>
    <row r="69" spans="1:30" ht="24.95" customHeight="1" x14ac:dyDescent="0.2">
      <c r="A69" s="48"/>
      <c r="B69" s="48"/>
      <c r="C69" s="48"/>
      <c r="D69" s="57"/>
      <c r="E69" s="194"/>
      <c r="F69" s="195"/>
      <c r="G69" s="32"/>
      <c r="H69" s="32"/>
      <c r="I69" s="88"/>
      <c r="J69" s="29"/>
      <c r="K69" s="29"/>
      <c r="L69" s="34"/>
      <c r="M69" s="47"/>
      <c r="N69" s="49" t="str">
        <f t="shared" si="1"/>
        <v/>
      </c>
      <c r="O69" s="33" t="str">
        <f t="shared" si="2"/>
        <v/>
      </c>
      <c r="P69" s="33" t="str">
        <f t="shared" si="3"/>
        <v/>
      </c>
      <c r="Q69" s="47"/>
      <c r="R69" s="92"/>
      <c r="S69" s="29"/>
      <c r="T69" s="93"/>
      <c r="U69" s="29"/>
      <c r="V69" s="47"/>
      <c r="W69" s="35"/>
      <c r="X69" s="34"/>
      <c r="Y69" s="36"/>
      <c r="Z69" s="37"/>
      <c r="AA69" s="71"/>
      <c r="AB69" s="71"/>
      <c r="AC69" s="71"/>
      <c r="AD69" s="31"/>
    </row>
    <row r="70" spans="1:30" ht="24.95" customHeight="1" x14ac:dyDescent="0.2">
      <c r="A70" s="48"/>
      <c r="B70" s="48"/>
      <c r="C70" s="48"/>
      <c r="D70" s="57"/>
      <c r="E70" s="194"/>
      <c r="F70" s="195"/>
      <c r="G70" s="32"/>
      <c r="H70" s="32"/>
      <c r="I70" s="88"/>
      <c r="J70" s="29"/>
      <c r="K70" s="29"/>
      <c r="L70" s="34"/>
      <c r="M70" s="47"/>
      <c r="N70" s="49" t="str">
        <f t="shared" si="1"/>
        <v/>
      </c>
      <c r="O70" s="33" t="str">
        <f t="shared" si="2"/>
        <v/>
      </c>
      <c r="P70" s="33" t="str">
        <f t="shared" si="3"/>
        <v/>
      </c>
      <c r="Q70" s="47"/>
      <c r="R70" s="92"/>
      <c r="S70" s="29"/>
      <c r="T70" s="93"/>
      <c r="U70" s="29"/>
      <c r="V70" s="47"/>
      <c r="W70" s="35"/>
      <c r="X70" s="34"/>
      <c r="Y70" s="36"/>
      <c r="Z70" s="37"/>
      <c r="AA70" s="71"/>
      <c r="AB70" s="71"/>
      <c r="AC70" s="71"/>
      <c r="AD70" s="31"/>
    </row>
    <row r="71" spans="1:30" ht="24.95" customHeight="1" x14ac:dyDescent="0.2">
      <c r="A71" s="48"/>
      <c r="B71" s="48"/>
      <c r="C71" s="48"/>
      <c r="D71" s="57"/>
      <c r="E71" s="194"/>
      <c r="F71" s="195"/>
      <c r="G71" s="32"/>
      <c r="H71" s="32"/>
      <c r="I71" s="88"/>
      <c r="J71" s="29"/>
      <c r="K71" s="29"/>
      <c r="L71" s="34"/>
      <c r="M71" s="47"/>
      <c r="N71" s="49" t="str">
        <f t="shared" si="1"/>
        <v/>
      </c>
      <c r="O71" s="33" t="str">
        <f t="shared" si="2"/>
        <v/>
      </c>
      <c r="P71" s="33" t="str">
        <f t="shared" si="3"/>
        <v/>
      </c>
      <c r="Q71" s="47"/>
      <c r="R71" s="92"/>
      <c r="S71" s="29"/>
      <c r="T71" s="93"/>
      <c r="U71" s="29"/>
      <c r="V71" s="47"/>
      <c r="W71" s="35"/>
      <c r="X71" s="34"/>
      <c r="Y71" s="36"/>
      <c r="Z71" s="37"/>
      <c r="AA71" s="71"/>
      <c r="AB71" s="71"/>
      <c r="AC71" s="71"/>
      <c r="AD71" s="31"/>
    </row>
    <row r="72" spans="1:30" ht="24.95" customHeight="1" x14ac:dyDescent="0.2">
      <c r="A72" s="48"/>
      <c r="B72" s="48"/>
      <c r="C72" s="48"/>
      <c r="D72" s="57"/>
      <c r="E72" s="194"/>
      <c r="F72" s="195"/>
      <c r="G72" s="32"/>
      <c r="H72" s="32"/>
      <c r="I72" s="88"/>
      <c r="J72" s="29"/>
      <c r="K72" s="29"/>
      <c r="L72" s="34"/>
      <c r="M72" s="47"/>
      <c r="N72" s="49" t="str">
        <f t="shared" si="1"/>
        <v/>
      </c>
      <c r="O72" s="33" t="str">
        <f t="shared" si="2"/>
        <v/>
      </c>
      <c r="P72" s="33" t="str">
        <f t="shared" si="3"/>
        <v/>
      </c>
      <c r="Q72" s="47"/>
      <c r="R72" s="92"/>
      <c r="S72" s="29"/>
      <c r="T72" s="93"/>
      <c r="U72" s="29"/>
      <c r="V72" s="47"/>
      <c r="W72" s="35"/>
      <c r="X72" s="34"/>
      <c r="Y72" s="36"/>
      <c r="Z72" s="37"/>
      <c r="AA72" s="71"/>
      <c r="AB72" s="71"/>
      <c r="AC72" s="71"/>
      <c r="AD72" s="31"/>
    </row>
    <row r="73" spans="1:30" ht="24.95" customHeight="1" x14ac:dyDescent="0.2">
      <c r="A73" s="48"/>
      <c r="B73" s="48"/>
      <c r="C73" s="48"/>
      <c r="D73" s="57"/>
      <c r="E73" s="194"/>
      <c r="F73" s="195"/>
      <c r="G73" s="32"/>
      <c r="H73" s="32"/>
      <c r="I73" s="88"/>
      <c r="J73" s="29"/>
      <c r="K73" s="29"/>
      <c r="L73" s="34"/>
      <c r="M73" s="47"/>
      <c r="N73" s="49" t="str">
        <f t="shared" si="1"/>
        <v/>
      </c>
      <c r="O73" s="33" t="str">
        <f t="shared" si="2"/>
        <v/>
      </c>
      <c r="P73" s="33" t="str">
        <f t="shared" si="3"/>
        <v/>
      </c>
      <c r="Q73" s="47"/>
      <c r="R73" s="92"/>
      <c r="S73" s="29"/>
      <c r="T73" s="93"/>
      <c r="U73" s="29"/>
      <c r="V73" s="47"/>
      <c r="W73" s="35"/>
      <c r="X73" s="34"/>
      <c r="Y73" s="36"/>
      <c r="Z73" s="37"/>
      <c r="AA73" s="71"/>
      <c r="AB73" s="71"/>
      <c r="AC73" s="71"/>
      <c r="AD73" s="31"/>
    </row>
    <row r="74" spans="1:30" ht="24.95" customHeight="1" x14ac:dyDescent="0.2">
      <c r="A74" s="48"/>
      <c r="B74" s="48"/>
      <c r="C74" s="48"/>
      <c r="D74" s="57"/>
      <c r="E74" s="194"/>
      <c r="F74" s="195"/>
      <c r="G74" s="32"/>
      <c r="H74" s="32"/>
      <c r="I74" s="88"/>
      <c r="J74" s="29"/>
      <c r="K74" s="29"/>
      <c r="L74" s="34"/>
      <c r="M74" s="47"/>
      <c r="N74" s="49" t="str">
        <f t="shared" si="1"/>
        <v/>
      </c>
      <c r="O74" s="33" t="str">
        <f t="shared" si="2"/>
        <v/>
      </c>
      <c r="P74" s="33" t="str">
        <f t="shared" si="3"/>
        <v/>
      </c>
      <c r="Q74" s="47"/>
      <c r="R74" s="92"/>
      <c r="S74" s="29"/>
      <c r="T74" s="93"/>
      <c r="U74" s="29"/>
      <c r="V74" s="47"/>
      <c r="W74" s="35"/>
      <c r="X74" s="34"/>
      <c r="Y74" s="36"/>
      <c r="Z74" s="37"/>
      <c r="AA74" s="71"/>
      <c r="AB74" s="71"/>
      <c r="AC74" s="71"/>
      <c r="AD74" s="31"/>
    </row>
    <row r="75" spans="1:30" ht="24.95" customHeight="1" x14ac:dyDescent="0.2">
      <c r="A75" s="48"/>
      <c r="B75" s="48"/>
      <c r="C75" s="48"/>
      <c r="D75" s="57"/>
      <c r="E75" s="194"/>
      <c r="F75" s="195"/>
      <c r="G75" s="32"/>
      <c r="H75" s="32"/>
      <c r="I75" s="88"/>
      <c r="J75" s="29"/>
      <c r="K75" s="29"/>
      <c r="L75" s="34"/>
      <c r="M75" s="47"/>
      <c r="N75" s="49" t="str">
        <f t="shared" si="1"/>
        <v/>
      </c>
      <c r="O75" s="33" t="str">
        <f t="shared" si="2"/>
        <v/>
      </c>
      <c r="P75" s="33" t="str">
        <f t="shared" si="3"/>
        <v/>
      </c>
      <c r="Q75" s="47"/>
      <c r="R75" s="92"/>
      <c r="S75" s="29"/>
      <c r="T75" s="93"/>
      <c r="U75" s="29"/>
      <c r="V75" s="47"/>
      <c r="W75" s="35"/>
      <c r="X75" s="34"/>
      <c r="Y75" s="36"/>
      <c r="Z75" s="37"/>
      <c r="AA75" s="71"/>
      <c r="AB75" s="71"/>
      <c r="AC75" s="71"/>
      <c r="AD75" s="31"/>
    </row>
    <row r="76" spans="1:30" ht="24.95" customHeight="1" x14ac:dyDescent="0.2">
      <c r="A76" s="48"/>
      <c r="B76" s="48"/>
      <c r="C76" s="48"/>
      <c r="D76" s="57"/>
      <c r="E76" s="194"/>
      <c r="F76" s="195"/>
      <c r="G76" s="32"/>
      <c r="H76" s="32"/>
      <c r="I76" s="88"/>
      <c r="J76" s="29"/>
      <c r="K76" s="29"/>
      <c r="L76" s="34"/>
      <c r="M76" s="47"/>
      <c r="N76" s="49" t="str">
        <f t="shared" si="1"/>
        <v/>
      </c>
      <c r="O76" s="33" t="str">
        <f t="shared" si="2"/>
        <v/>
      </c>
      <c r="P76" s="33" t="str">
        <f t="shared" si="3"/>
        <v/>
      </c>
      <c r="Q76" s="47"/>
      <c r="R76" s="92"/>
      <c r="S76" s="29"/>
      <c r="T76" s="93"/>
      <c r="U76" s="29"/>
      <c r="V76" s="47"/>
      <c r="W76" s="35"/>
      <c r="X76" s="34"/>
      <c r="Y76" s="36"/>
      <c r="Z76" s="37"/>
      <c r="AA76" s="71"/>
      <c r="AB76" s="71"/>
      <c r="AC76" s="71"/>
      <c r="AD76" s="31"/>
    </row>
    <row r="77" spans="1:30" ht="24.95" customHeight="1" x14ac:dyDescent="0.2">
      <c r="A77" s="48"/>
      <c r="B77" s="48"/>
      <c r="C77" s="48"/>
      <c r="D77" s="57"/>
      <c r="E77" s="194"/>
      <c r="F77" s="195"/>
      <c r="G77" s="32"/>
      <c r="H77" s="32"/>
      <c r="I77" s="88"/>
      <c r="J77" s="29"/>
      <c r="K77" s="29"/>
      <c r="L77" s="34"/>
      <c r="M77" s="47"/>
      <c r="N77" s="49" t="str">
        <f t="shared" si="1"/>
        <v/>
      </c>
      <c r="O77" s="33" t="str">
        <f t="shared" si="2"/>
        <v/>
      </c>
      <c r="P77" s="33" t="str">
        <f t="shared" si="3"/>
        <v/>
      </c>
      <c r="Q77" s="47"/>
      <c r="R77" s="92"/>
      <c r="S77" s="29"/>
      <c r="T77" s="93"/>
      <c r="U77" s="29"/>
      <c r="V77" s="47"/>
      <c r="W77" s="35"/>
      <c r="X77" s="34"/>
      <c r="Y77" s="36"/>
      <c r="Z77" s="37"/>
      <c r="AA77" s="71"/>
      <c r="AB77" s="71"/>
      <c r="AC77" s="71"/>
      <c r="AD77" s="31"/>
    </row>
    <row r="78" spans="1:30" ht="24.95" customHeight="1" x14ac:dyDescent="0.2">
      <c r="A78" s="48"/>
      <c r="B78" s="48"/>
      <c r="C78" s="48"/>
      <c r="D78" s="57"/>
      <c r="E78" s="194"/>
      <c r="F78" s="195"/>
      <c r="G78" s="32"/>
      <c r="H78" s="32"/>
      <c r="I78" s="88"/>
      <c r="J78" s="29"/>
      <c r="K78" s="29"/>
      <c r="L78" s="34"/>
      <c r="M78" s="47"/>
      <c r="N78" s="49" t="str">
        <f t="shared" si="1"/>
        <v/>
      </c>
      <c r="O78" s="33" t="str">
        <f t="shared" si="2"/>
        <v/>
      </c>
      <c r="P78" s="33" t="str">
        <f t="shared" si="3"/>
        <v/>
      </c>
      <c r="Q78" s="47"/>
      <c r="R78" s="92"/>
      <c r="S78" s="29"/>
      <c r="T78" s="93"/>
      <c r="U78" s="29"/>
      <c r="V78" s="47"/>
      <c r="W78" s="35"/>
      <c r="X78" s="34"/>
      <c r="Y78" s="36"/>
      <c r="Z78" s="37"/>
      <c r="AA78" s="71"/>
      <c r="AB78" s="71"/>
      <c r="AC78" s="71"/>
      <c r="AD78" s="31"/>
    </row>
    <row r="79" spans="1:30" ht="24.95" customHeight="1" x14ac:dyDescent="0.2">
      <c r="A79" s="48"/>
      <c r="B79" s="48"/>
      <c r="C79" s="48"/>
      <c r="D79" s="57"/>
      <c r="E79" s="194"/>
      <c r="F79" s="195"/>
      <c r="G79" s="32"/>
      <c r="H79" s="32"/>
      <c r="I79" s="88"/>
      <c r="J79" s="29"/>
      <c r="K79" s="29"/>
      <c r="L79" s="34"/>
      <c r="M79" s="47"/>
      <c r="N79" s="49" t="str">
        <f t="shared" si="1"/>
        <v/>
      </c>
      <c r="O79" s="33" t="str">
        <f t="shared" si="2"/>
        <v/>
      </c>
      <c r="P79" s="33" t="str">
        <f t="shared" si="3"/>
        <v/>
      </c>
      <c r="Q79" s="47"/>
      <c r="R79" s="92"/>
      <c r="S79" s="29"/>
      <c r="T79" s="93"/>
      <c r="U79" s="29"/>
      <c r="V79" s="47"/>
      <c r="W79" s="35"/>
      <c r="X79" s="34"/>
      <c r="Y79" s="36"/>
      <c r="Z79" s="37"/>
      <c r="AA79" s="71"/>
      <c r="AB79" s="71"/>
      <c r="AC79" s="71"/>
      <c r="AD79" s="31"/>
    </row>
    <row r="80" spans="1:30" ht="24.95" customHeight="1" x14ac:dyDescent="0.2">
      <c r="A80" s="48"/>
      <c r="B80" s="48"/>
      <c r="C80" s="48"/>
      <c r="D80" s="57"/>
      <c r="E80" s="194"/>
      <c r="F80" s="195"/>
      <c r="G80" s="32"/>
      <c r="H80" s="32"/>
      <c r="I80" s="88"/>
      <c r="J80" s="29"/>
      <c r="K80" s="29"/>
      <c r="L80" s="34"/>
      <c r="M80" s="47"/>
      <c r="N80" s="49" t="str">
        <f t="shared" ref="N80:N143" si="4">IF(AND(J80="",K80=""),"",J80+K80)</f>
        <v/>
      </c>
      <c r="O80" s="33" t="str">
        <f t="shared" ref="O80:O143" si="5">IF(N80="","",N80/G80)</f>
        <v/>
      </c>
      <c r="P80" s="33" t="str">
        <f t="shared" ref="P80:P143" si="6">IF(OR(L80="",L80=0),"",M80/L80)</f>
        <v/>
      </c>
      <c r="Q80" s="47"/>
      <c r="R80" s="92"/>
      <c r="S80" s="29"/>
      <c r="T80" s="93"/>
      <c r="U80" s="29"/>
      <c r="V80" s="47"/>
      <c r="W80" s="35"/>
      <c r="X80" s="34"/>
      <c r="Y80" s="36"/>
      <c r="Z80" s="37"/>
      <c r="AA80" s="71"/>
      <c r="AB80" s="71"/>
      <c r="AC80" s="71"/>
      <c r="AD80" s="31"/>
    </row>
    <row r="81" spans="1:30" ht="24.95" customHeight="1" x14ac:dyDescent="0.2">
      <c r="A81" s="48"/>
      <c r="B81" s="48"/>
      <c r="C81" s="48"/>
      <c r="D81" s="57"/>
      <c r="E81" s="194"/>
      <c r="F81" s="195"/>
      <c r="G81" s="32"/>
      <c r="H81" s="32"/>
      <c r="I81" s="88"/>
      <c r="J81" s="29"/>
      <c r="K81" s="29"/>
      <c r="L81" s="34"/>
      <c r="M81" s="47"/>
      <c r="N81" s="49" t="str">
        <f t="shared" si="4"/>
        <v/>
      </c>
      <c r="O81" s="33" t="str">
        <f t="shared" si="5"/>
        <v/>
      </c>
      <c r="P81" s="33" t="str">
        <f t="shared" si="6"/>
        <v/>
      </c>
      <c r="Q81" s="47"/>
      <c r="R81" s="92"/>
      <c r="S81" s="29"/>
      <c r="T81" s="93"/>
      <c r="U81" s="29"/>
      <c r="V81" s="47"/>
      <c r="W81" s="35"/>
      <c r="X81" s="34"/>
      <c r="Y81" s="36"/>
      <c r="Z81" s="37"/>
      <c r="AA81" s="71"/>
      <c r="AB81" s="71"/>
      <c r="AC81" s="71"/>
      <c r="AD81" s="31"/>
    </row>
    <row r="82" spans="1:30" ht="24.95" customHeight="1" x14ac:dyDescent="0.2">
      <c r="A82" s="48"/>
      <c r="B82" s="48"/>
      <c r="C82" s="48"/>
      <c r="D82" s="57"/>
      <c r="E82" s="194"/>
      <c r="F82" s="195"/>
      <c r="G82" s="32"/>
      <c r="H82" s="32"/>
      <c r="I82" s="88"/>
      <c r="J82" s="29"/>
      <c r="K82" s="29"/>
      <c r="L82" s="34"/>
      <c r="M82" s="47"/>
      <c r="N82" s="49" t="str">
        <f t="shared" si="4"/>
        <v/>
      </c>
      <c r="O82" s="33" t="str">
        <f t="shared" si="5"/>
        <v/>
      </c>
      <c r="P82" s="33" t="str">
        <f t="shared" si="6"/>
        <v/>
      </c>
      <c r="Q82" s="47"/>
      <c r="R82" s="92"/>
      <c r="S82" s="29"/>
      <c r="T82" s="93"/>
      <c r="U82" s="29"/>
      <c r="V82" s="47"/>
      <c r="W82" s="35"/>
      <c r="X82" s="34"/>
      <c r="Y82" s="36"/>
      <c r="Z82" s="37"/>
      <c r="AA82" s="71"/>
      <c r="AB82" s="71"/>
      <c r="AC82" s="71"/>
      <c r="AD82" s="31"/>
    </row>
    <row r="83" spans="1:30" ht="24.95" customHeight="1" x14ac:dyDescent="0.2">
      <c r="A83" s="48"/>
      <c r="B83" s="48"/>
      <c r="C83" s="48"/>
      <c r="D83" s="57"/>
      <c r="E83" s="194"/>
      <c r="F83" s="195"/>
      <c r="G83" s="32"/>
      <c r="H83" s="32"/>
      <c r="I83" s="88"/>
      <c r="J83" s="29"/>
      <c r="K83" s="29"/>
      <c r="L83" s="34"/>
      <c r="M83" s="47"/>
      <c r="N83" s="49" t="str">
        <f t="shared" si="4"/>
        <v/>
      </c>
      <c r="O83" s="33" t="str">
        <f t="shared" si="5"/>
        <v/>
      </c>
      <c r="P83" s="33" t="str">
        <f t="shared" si="6"/>
        <v/>
      </c>
      <c r="Q83" s="47"/>
      <c r="R83" s="92"/>
      <c r="S83" s="29"/>
      <c r="T83" s="93"/>
      <c r="U83" s="29"/>
      <c r="V83" s="47"/>
      <c r="W83" s="35"/>
      <c r="X83" s="34"/>
      <c r="Y83" s="36"/>
      <c r="Z83" s="37"/>
      <c r="AA83" s="71"/>
      <c r="AB83" s="71"/>
      <c r="AC83" s="71"/>
      <c r="AD83" s="31"/>
    </row>
    <row r="84" spans="1:30" ht="24.95" customHeight="1" x14ac:dyDescent="0.2">
      <c r="A84" s="48"/>
      <c r="B84" s="48"/>
      <c r="C84" s="48"/>
      <c r="D84" s="57"/>
      <c r="E84" s="194"/>
      <c r="F84" s="195"/>
      <c r="G84" s="32"/>
      <c r="H84" s="32"/>
      <c r="I84" s="88"/>
      <c r="J84" s="29"/>
      <c r="K84" s="29"/>
      <c r="L84" s="34"/>
      <c r="M84" s="47"/>
      <c r="N84" s="49" t="str">
        <f t="shared" si="4"/>
        <v/>
      </c>
      <c r="O84" s="33" t="str">
        <f t="shared" si="5"/>
        <v/>
      </c>
      <c r="P84" s="33" t="str">
        <f t="shared" si="6"/>
        <v/>
      </c>
      <c r="Q84" s="47"/>
      <c r="R84" s="92"/>
      <c r="S84" s="29"/>
      <c r="T84" s="93"/>
      <c r="U84" s="29"/>
      <c r="V84" s="47"/>
      <c r="W84" s="35"/>
      <c r="X84" s="34"/>
      <c r="Y84" s="36"/>
      <c r="Z84" s="37"/>
      <c r="AA84" s="71"/>
      <c r="AB84" s="71"/>
      <c r="AC84" s="71"/>
      <c r="AD84" s="31"/>
    </row>
    <row r="85" spans="1:30" ht="24.95" customHeight="1" x14ac:dyDescent="0.2">
      <c r="A85" s="48"/>
      <c r="B85" s="48"/>
      <c r="C85" s="48"/>
      <c r="D85" s="57"/>
      <c r="E85" s="194"/>
      <c r="F85" s="195"/>
      <c r="G85" s="32"/>
      <c r="H85" s="32"/>
      <c r="I85" s="88"/>
      <c r="J85" s="29"/>
      <c r="K85" s="29"/>
      <c r="L85" s="34"/>
      <c r="M85" s="47"/>
      <c r="N85" s="49" t="str">
        <f t="shared" si="4"/>
        <v/>
      </c>
      <c r="O85" s="33" t="str">
        <f t="shared" si="5"/>
        <v/>
      </c>
      <c r="P85" s="33" t="str">
        <f t="shared" si="6"/>
        <v/>
      </c>
      <c r="Q85" s="47"/>
      <c r="R85" s="92"/>
      <c r="S85" s="29"/>
      <c r="T85" s="93"/>
      <c r="U85" s="29"/>
      <c r="V85" s="47"/>
      <c r="W85" s="35"/>
      <c r="X85" s="34"/>
      <c r="Y85" s="36"/>
      <c r="Z85" s="37"/>
      <c r="AA85" s="71"/>
      <c r="AB85" s="71"/>
      <c r="AC85" s="71"/>
      <c r="AD85" s="31"/>
    </row>
    <row r="86" spans="1:30" ht="24.95" customHeight="1" x14ac:dyDescent="0.2">
      <c r="A86" s="48"/>
      <c r="B86" s="48"/>
      <c r="C86" s="48"/>
      <c r="D86" s="57"/>
      <c r="E86" s="194"/>
      <c r="F86" s="195"/>
      <c r="G86" s="32"/>
      <c r="H86" s="32"/>
      <c r="I86" s="88"/>
      <c r="J86" s="29"/>
      <c r="K86" s="29"/>
      <c r="L86" s="34"/>
      <c r="M86" s="47"/>
      <c r="N86" s="49" t="str">
        <f t="shared" si="4"/>
        <v/>
      </c>
      <c r="O86" s="33" t="str">
        <f t="shared" si="5"/>
        <v/>
      </c>
      <c r="P86" s="33" t="str">
        <f t="shared" si="6"/>
        <v/>
      </c>
      <c r="Q86" s="47"/>
      <c r="R86" s="92"/>
      <c r="S86" s="29"/>
      <c r="T86" s="93"/>
      <c r="U86" s="29"/>
      <c r="V86" s="47"/>
      <c r="W86" s="35"/>
      <c r="X86" s="34"/>
      <c r="Y86" s="36"/>
      <c r="Z86" s="37"/>
      <c r="AA86" s="71"/>
      <c r="AB86" s="71"/>
      <c r="AC86" s="71"/>
      <c r="AD86" s="31"/>
    </row>
    <row r="87" spans="1:30" ht="24.95" customHeight="1" x14ac:dyDescent="0.2">
      <c r="A87" s="48"/>
      <c r="B87" s="48"/>
      <c r="C87" s="48"/>
      <c r="D87" s="57"/>
      <c r="E87" s="194"/>
      <c r="F87" s="195"/>
      <c r="G87" s="32"/>
      <c r="H87" s="32"/>
      <c r="I87" s="88"/>
      <c r="J87" s="29"/>
      <c r="K87" s="29"/>
      <c r="L87" s="34"/>
      <c r="M87" s="47"/>
      <c r="N87" s="49" t="str">
        <f t="shared" si="4"/>
        <v/>
      </c>
      <c r="O87" s="33" t="str">
        <f t="shared" si="5"/>
        <v/>
      </c>
      <c r="P87" s="33" t="str">
        <f t="shared" si="6"/>
        <v/>
      </c>
      <c r="Q87" s="47"/>
      <c r="R87" s="92"/>
      <c r="S87" s="29"/>
      <c r="T87" s="93"/>
      <c r="U87" s="29"/>
      <c r="V87" s="47"/>
      <c r="W87" s="35"/>
      <c r="X87" s="34"/>
      <c r="Y87" s="36"/>
      <c r="Z87" s="37"/>
      <c r="AA87" s="71"/>
      <c r="AB87" s="71"/>
      <c r="AC87" s="71"/>
      <c r="AD87" s="31"/>
    </row>
    <row r="88" spans="1:30" ht="24.95" customHeight="1" x14ac:dyDescent="0.2">
      <c r="A88" s="48"/>
      <c r="B88" s="48"/>
      <c r="C88" s="48"/>
      <c r="D88" s="57"/>
      <c r="E88" s="194"/>
      <c r="F88" s="195"/>
      <c r="G88" s="32"/>
      <c r="H88" s="32"/>
      <c r="I88" s="88"/>
      <c r="J88" s="29"/>
      <c r="K88" s="29"/>
      <c r="L88" s="34"/>
      <c r="M88" s="47"/>
      <c r="N88" s="49" t="str">
        <f t="shared" si="4"/>
        <v/>
      </c>
      <c r="O88" s="33" t="str">
        <f t="shared" si="5"/>
        <v/>
      </c>
      <c r="P88" s="33" t="str">
        <f t="shared" si="6"/>
        <v/>
      </c>
      <c r="Q88" s="47"/>
      <c r="R88" s="92"/>
      <c r="S88" s="29"/>
      <c r="T88" s="93"/>
      <c r="U88" s="29"/>
      <c r="V88" s="47"/>
      <c r="W88" s="35"/>
      <c r="X88" s="34"/>
      <c r="Y88" s="36"/>
      <c r="Z88" s="37"/>
      <c r="AA88" s="71"/>
      <c r="AB88" s="71"/>
      <c r="AC88" s="71"/>
      <c r="AD88" s="31"/>
    </row>
    <row r="89" spans="1:30" ht="24.95" customHeight="1" x14ac:dyDescent="0.2">
      <c r="A89" s="48"/>
      <c r="B89" s="48"/>
      <c r="C89" s="48"/>
      <c r="D89" s="57"/>
      <c r="E89" s="194"/>
      <c r="F89" s="195"/>
      <c r="G89" s="32"/>
      <c r="H89" s="32"/>
      <c r="I89" s="88"/>
      <c r="J89" s="29"/>
      <c r="K89" s="29"/>
      <c r="L89" s="34"/>
      <c r="M89" s="47"/>
      <c r="N89" s="49" t="str">
        <f t="shared" si="4"/>
        <v/>
      </c>
      <c r="O89" s="33" t="str">
        <f t="shared" si="5"/>
        <v/>
      </c>
      <c r="P89" s="33" t="str">
        <f t="shared" si="6"/>
        <v/>
      </c>
      <c r="Q89" s="47"/>
      <c r="R89" s="92"/>
      <c r="S89" s="29"/>
      <c r="T89" s="93"/>
      <c r="U89" s="29"/>
      <c r="V89" s="47"/>
      <c r="W89" s="35"/>
      <c r="X89" s="34"/>
      <c r="Y89" s="36"/>
      <c r="Z89" s="37"/>
      <c r="AA89" s="71"/>
      <c r="AB89" s="71"/>
      <c r="AC89" s="71"/>
      <c r="AD89" s="31"/>
    </row>
    <row r="90" spans="1:30" ht="24.95" customHeight="1" x14ac:dyDescent="0.2">
      <c r="A90" s="48"/>
      <c r="B90" s="48"/>
      <c r="C90" s="48"/>
      <c r="D90" s="57"/>
      <c r="E90" s="194"/>
      <c r="F90" s="195"/>
      <c r="G90" s="32"/>
      <c r="H90" s="32"/>
      <c r="I90" s="88"/>
      <c r="J90" s="29"/>
      <c r="K90" s="29"/>
      <c r="L90" s="34"/>
      <c r="M90" s="47"/>
      <c r="N90" s="49" t="str">
        <f t="shared" si="4"/>
        <v/>
      </c>
      <c r="O90" s="33" t="str">
        <f t="shared" si="5"/>
        <v/>
      </c>
      <c r="P90" s="33" t="str">
        <f t="shared" si="6"/>
        <v/>
      </c>
      <c r="Q90" s="47"/>
      <c r="R90" s="92"/>
      <c r="S90" s="29"/>
      <c r="T90" s="93"/>
      <c r="U90" s="29"/>
      <c r="V90" s="47"/>
      <c r="W90" s="35"/>
      <c r="X90" s="34"/>
      <c r="Y90" s="36"/>
      <c r="Z90" s="37"/>
      <c r="AA90" s="71"/>
      <c r="AB90" s="71"/>
      <c r="AC90" s="71"/>
      <c r="AD90" s="31"/>
    </row>
    <row r="91" spans="1:30" ht="24.95" customHeight="1" x14ac:dyDescent="0.2">
      <c r="A91" s="48"/>
      <c r="B91" s="48"/>
      <c r="C91" s="48"/>
      <c r="D91" s="57"/>
      <c r="E91" s="194"/>
      <c r="F91" s="195"/>
      <c r="G91" s="32"/>
      <c r="H91" s="32"/>
      <c r="I91" s="88"/>
      <c r="J91" s="29"/>
      <c r="K91" s="29"/>
      <c r="L91" s="34"/>
      <c r="M91" s="47"/>
      <c r="N91" s="49" t="str">
        <f t="shared" si="4"/>
        <v/>
      </c>
      <c r="O91" s="33" t="str">
        <f t="shared" si="5"/>
        <v/>
      </c>
      <c r="P91" s="33" t="str">
        <f t="shared" si="6"/>
        <v/>
      </c>
      <c r="Q91" s="47"/>
      <c r="R91" s="92"/>
      <c r="S91" s="29"/>
      <c r="T91" s="93"/>
      <c r="U91" s="29"/>
      <c r="V91" s="47"/>
      <c r="W91" s="35"/>
      <c r="X91" s="34"/>
      <c r="Y91" s="36"/>
      <c r="Z91" s="37"/>
      <c r="AA91" s="71"/>
      <c r="AB91" s="71"/>
      <c r="AC91" s="71"/>
      <c r="AD91" s="31"/>
    </row>
    <row r="92" spans="1:30" ht="24.95" customHeight="1" x14ac:dyDescent="0.2">
      <c r="A92" s="48"/>
      <c r="B92" s="48"/>
      <c r="C92" s="48"/>
      <c r="D92" s="57"/>
      <c r="E92" s="194"/>
      <c r="F92" s="195"/>
      <c r="G92" s="32"/>
      <c r="H92" s="32"/>
      <c r="I92" s="88"/>
      <c r="J92" s="29"/>
      <c r="K92" s="29"/>
      <c r="L92" s="34"/>
      <c r="M92" s="47"/>
      <c r="N92" s="49" t="str">
        <f t="shared" si="4"/>
        <v/>
      </c>
      <c r="O92" s="33" t="str">
        <f t="shared" si="5"/>
        <v/>
      </c>
      <c r="P92" s="33" t="str">
        <f t="shared" si="6"/>
        <v/>
      </c>
      <c r="Q92" s="47"/>
      <c r="R92" s="92"/>
      <c r="S92" s="29"/>
      <c r="T92" s="93"/>
      <c r="U92" s="29"/>
      <c r="V92" s="47"/>
      <c r="W92" s="35"/>
      <c r="X92" s="34"/>
      <c r="Y92" s="36"/>
      <c r="Z92" s="37"/>
      <c r="AA92" s="71"/>
      <c r="AB92" s="71"/>
      <c r="AC92" s="71"/>
      <c r="AD92" s="31"/>
    </row>
    <row r="93" spans="1:30" ht="24.95" customHeight="1" x14ac:dyDescent="0.2">
      <c r="A93" s="48"/>
      <c r="B93" s="48"/>
      <c r="C93" s="48"/>
      <c r="D93" s="57"/>
      <c r="E93" s="194"/>
      <c r="F93" s="195"/>
      <c r="G93" s="32"/>
      <c r="H93" s="32"/>
      <c r="I93" s="88"/>
      <c r="J93" s="29"/>
      <c r="K93" s="29"/>
      <c r="L93" s="34"/>
      <c r="M93" s="47"/>
      <c r="N93" s="49" t="str">
        <f t="shared" si="4"/>
        <v/>
      </c>
      <c r="O93" s="33" t="str">
        <f t="shared" si="5"/>
        <v/>
      </c>
      <c r="P93" s="33" t="str">
        <f t="shared" si="6"/>
        <v/>
      </c>
      <c r="Q93" s="47"/>
      <c r="R93" s="92"/>
      <c r="S93" s="29"/>
      <c r="T93" s="93"/>
      <c r="U93" s="29"/>
      <c r="V93" s="47"/>
      <c r="W93" s="35"/>
      <c r="X93" s="34"/>
      <c r="Y93" s="36"/>
      <c r="Z93" s="37"/>
      <c r="AA93" s="71"/>
      <c r="AB93" s="71"/>
      <c r="AC93" s="71"/>
      <c r="AD93" s="31"/>
    </row>
    <row r="94" spans="1:30" ht="24.95" customHeight="1" x14ac:dyDescent="0.2">
      <c r="A94" s="48"/>
      <c r="B94" s="48"/>
      <c r="C94" s="48"/>
      <c r="D94" s="57"/>
      <c r="E94" s="194"/>
      <c r="F94" s="195"/>
      <c r="G94" s="32"/>
      <c r="H94" s="32"/>
      <c r="I94" s="88"/>
      <c r="J94" s="29"/>
      <c r="K94" s="29"/>
      <c r="L94" s="34"/>
      <c r="M94" s="47"/>
      <c r="N94" s="49" t="str">
        <f t="shared" si="4"/>
        <v/>
      </c>
      <c r="O94" s="33" t="str">
        <f t="shared" si="5"/>
        <v/>
      </c>
      <c r="P94" s="33" t="str">
        <f t="shared" si="6"/>
        <v/>
      </c>
      <c r="Q94" s="47"/>
      <c r="R94" s="92"/>
      <c r="S94" s="29"/>
      <c r="T94" s="93"/>
      <c r="U94" s="29"/>
      <c r="V94" s="47"/>
      <c r="W94" s="35"/>
      <c r="X94" s="34"/>
      <c r="Y94" s="36"/>
      <c r="Z94" s="37"/>
      <c r="AA94" s="71"/>
      <c r="AB94" s="71"/>
      <c r="AC94" s="71"/>
      <c r="AD94" s="31"/>
    </row>
    <row r="95" spans="1:30" ht="24.95" customHeight="1" x14ac:dyDescent="0.2">
      <c r="A95" s="48"/>
      <c r="B95" s="48"/>
      <c r="C95" s="48"/>
      <c r="D95" s="57"/>
      <c r="E95" s="194"/>
      <c r="F95" s="195"/>
      <c r="G95" s="32"/>
      <c r="H95" s="32"/>
      <c r="I95" s="88"/>
      <c r="J95" s="29"/>
      <c r="K95" s="29"/>
      <c r="L95" s="34"/>
      <c r="M95" s="47"/>
      <c r="N95" s="49" t="str">
        <f t="shared" si="4"/>
        <v/>
      </c>
      <c r="O95" s="33" t="str">
        <f t="shared" si="5"/>
        <v/>
      </c>
      <c r="P95" s="33" t="str">
        <f t="shared" si="6"/>
        <v/>
      </c>
      <c r="Q95" s="47"/>
      <c r="R95" s="92"/>
      <c r="S95" s="29"/>
      <c r="T95" s="93"/>
      <c r="U95" s="29"/>
      <c r="V95" s="47"/>
      <c r="W95" s="35"/>
      <c r="X95" s="34"/>
      <c r="Y95" s="36"/>
      <c r="Z95" s="37"/>
      <c r="AA95" s="71"/>
      <c r="AB95" s="71"/>
      <c r="AC95" s="71"/>
      <c r="AD95" s="31"/>
    </row>
    <row r="96" spans="1:30" ht="24.95" customHeight="1" x14ac:dyDescent="0.2">
      <c r="A96" s="48"/>
      <c r="B96" s="48"/>
      <c r="C96" s="48"/>
      <c r="D96" s="57"/>
      <c r="E96" s="194"/>
      <c r="F96" s="195"/>
      <c r="G96" s="32"/>
      <c r="H96" s="32"/>
      <c r="I96" s="88"/>
      <c r="J96" s="29"/>
      <c r="K96" s="29"/>
      <c r="L96" s="34"/>
      <c r="M96" s="47"/>
      <c r="N96" s="49" t="str">
        <f t="shared" si="4"/>
        <v/>
      </c>
      <c r="O96" s="33" t="str">
        <f t="shared" si="5"/>
        <v/>
      </c>
      <c r="P96" s="33" t="str">
        <f t="shared" si="6"/>
        <v/>
      </c>
      <c r="Q96" s="47"/>
      <c r="R96" s="92"/>
      <c r="S96" s="29"/>
      <c r="T96" s="93"/>
      <c r="U96" s="29"/>
      <c r="V96" s="47"/>
      <c r="W96" s="35"/>
      <c r="X96" s="34"/>
      <c r="Y96" s="36"/>
      <c r="Z96" s="37"/>
      <c r="AA96" s="71"/>
      <c r="AB96" s="71"/>
      <c r="AC96" s="71"/>
      <c r="AD96" s="31"/>
    </row>
    <row r="97" spans="1:30" ht="24.95" customHeight="1" x14ac:dyDescent="0.2">
      <c r="A97" s="48"/>
      <c r="B97" s="48"/>
      <c r="C97" s="48"/>
      <c r="D97" s="57"/>
      <c r="E97" s="194"/>
      <c r="F97" s="195"/>
      <c r="G97" s="32"/>
      <c r="H97" s="32"/>
      <c r="I97" s="88"/>
      <c r="J97" s="29"/>
      <c r="K97" s="29"/>
      <c r="L97" s="34"/>
      <c r="M97" s="47"/>
      <c r="N97" s="49" t="str">
        <f t="shared" si="4"/>
        <v/>
      </c>
      <c r="O97" s="33" t="str">
        <f t="shared" si="5"/>
        <v/>
      </c>
      <c r="P97" s="33" t="str">
        <f t="shared" si="6"/>
        <v/>
      </c>
      <c r="Q97" s="47"/>
      <c r="R97" s="92"/>
      <c r="S97" s="29"/>
      <c r="T97" s="93"/>
      <c r="U97" s="29"/>
      <c r="V97" s="47"/>
      <c r="W97" s="35"/>
      <c r="X97" s="34"/>
      <c r="Y97" s="36"/>
      <c r="Z97" s="37"/>
      <c r="AA97" s="71"/>
      <c r="AB97" s="71"/>
      <c r="AC97" s="71"/>
      <c r="AD97" s="31"/>
    </row>
    <row r="98" spans="1:30" ht="24.95" customHeight="1" x14ac:dyDescent="0.2">
      <c r="A98" s="48"/>
      <c r="B98" s="48"/>
      <c r="C98" s="48"/>
      <c r="D98" s="57"/>
      <c r="E98" s="194"/>
      <c r="F98" s="195"/>
      <c r="G98" s="32"/>
      <c r="H98" s="32"/>
      <c r="I98" s="88"/>
      <c r="J98" s="29"/>
      <c r="K98" s="29"/>
      <c r="L98" s="34"/>
      <c r="M98" s="47"/>
      <c r="N98" s="49" t="str">
        <f t="shared" si="4"/>
        <v/>
      </c>
      <c r="O98" s="33" t="str">
        <f t="shared" si="5"/>
        <v/>
      </c>
      <c r="P98" s="33" t="str">
        <f t="shared" si="6"/>
        <v/>
      </c>
      <c r="Q98" s="47"/>
      <c r="R98" s="92"/>
      <c r="S98" s="29"/>
      <c r="T98" s="93"/>
      <c r="U98" s="29"/>
      <c r="V98" s="47"/>
      <c r="W98" s="35"/>
      <c r="X98" s="34"/>
      <c r="Y98" s="36"/>
      <c r="Z98" s="37"/>
      <c r="AA98" s="71"/>
      <c r="AB98" s="71"/>
      <c r="AC98" s="71"/>
      <c r="AD98" s="31"/>
    </row>
    <row r="99" spans="1:30" ht="24.95" customHeight="1" x14ac:dyDescent="0.2">
      <c r="A99" s="48"/>
      <c r="B99" s="48"/>
      <c r="C99" s="48"/>
      <c r="D99" s="57"/>
      <c r="E99" s="194"/>
      <c r="F99" s="195"/>
      <c r="G99" s="32"/>
      <c r="H99" s="32"/>
      <c r="I99" s="88"/>
      <c r="J99" s="29"/>
      <c r="K99" s="29"/>
      <c r="L99" s="34"/>
      <c r="M99" s="47"/>
      <c r="N99" s="49" t="str">
        <f t="shared" si="4"/>
        <v/>
      </c>
      <c r="O99" s="33" t="str">
        <f t="shared" si="5"/>
        <v/>
      </c>
      <c r="P99" s="33" t="str">
        <f t="shared" si="6"/>
        <v/>
      </c>
      <c r="Q99" s="47"/>
      <c r="R99" s="92"/>
      <c r="S99" s="29"/>
      <c r="T99" s="93"/>
      <c r="U99" s="29"/>
      <c r="V99" s="47"/>
      <c r="W99" s="35"/>
      <c r="X99" s="34"/>
      <c r="Y99" s="36"/>
      <c r="Z99" s="37"/>
      <c r="AA99" s="71"/>
      <c r="AB99" s="71"/>
      <c r="AC99" s="71"/>
      <c r="AD99" s="31"/>
    </row>
    <row r="100" spans="1:30" ht="24.95" customHeight="1" x14ac:dyDescent="0.2">
      <c r="A100" s="48"/>
      <c r="B100" s="48"/>
      <c r="C100" s="48"/>
      <c r="D100" s="57"/>
      <c r="E100" s="194"/>
      <c r="F100" s="195"/>
      <c r="G100" s="32"/>
      <c r="H100" s="32"/>
      <c r="I100" s="88"/>
      <c r="J100" s="29"/>
      <c r="K100" s="29"/>
      <c r="L100" s="34"/>
      <c r="M100" s="47"/>
      <c r="N100" s="49" t="str">
        <f t="shared" si="4"/>
        <v/>
      </c>
      <c r="O100" s="33" t="str">
        <f t="shared" si="5"/>
        <v/>
      </c>
      <c r="P100" s="33" t="str">
        <f t="shared" si="6"/>
        <v/>
      </c>
      <c r="Q100" s="47"/>
      <c r="R100" s="92"/>
      <c r="S100" s="29"/>
      <c r="T100" s="93"/>
      <c r="U100" s="29"/>
      <c r="V100" s="47"/>
      <c r="W100" s="35"/>
      <c r="X100" s="34"/>
      <c r="Y100" s="36"/>
      <c r="Z100" s="37"/>
      <c r="AA100" s="71"/>
      <c r="AB100" s="71"/>
      <c r="AC100" s="71"/>
      <c r="AD100" s="31"/>
    </row>
    <row r="101" spans="1:30" ht="24.95" customHeight="1" x14ac:dyDescent="0.2">
      <c r="A101" s="48"/>
      <c r="B101" s="48"/>
      <c r="C101" s="48"/>
      <c r="D101" s="57"/>
      <c r="E101" s="194"/>
      <c r="F101" s="195"/>
      <c r="G101" s="32"/>
      <c r="H101" s="32"/>
      <c r="I101" s="88"/>
      <c r="J101" s="29"/>
      <c r="K101" s="29"/>
      <c r="L101" s="34"/>
      <c r="M101" s="47"/>
      <c r="N101" s="49" t="str">
        <f t="shared" si="4"/>
        <v/>
      </c>
      <c r="O101" s="33" t="str">
        <f t="shared" si="5"/>
        <v/>
      </c>
      <c r="P101" s="33" t="str">
        <f t="shared" si="6"/>
        <v/>
      </c>
      <c r="Q101" s="47"/>
      <c r="R101" s="92"/>
      <c r="S101" s="29"/>
      <c r="T101" s="93"/>
      <c r="U101" s="29"/>
      <c r="V101" s="47"/>
      <c r="W101" s="35"/>
      <c r="X101" s="34"/>
      <c r="Y101" s="36"/>
      <c r="Z101" s="37"/>
      <c r="AA101" s="71"/>
      <c r="AB101" s="71"/>
      <c r="AC101" s="71"/>
      <c r="AD101" s="31"/>
    </row>
    <row r="102" spans="1:30" ht="24.95" customHeight="1" x14ac:dyDescent="0.2">
      <c r="A102" s="48"/>
      <c r="B102" s="48"/>
      <c r="C102" s="48"/>
      <c r="D102" s="57"/>
      <c r="E102" s="194"/>
      <c r="F102" s="195"/>
      <c r="G102" s="32"/>
      <c r="H102" s="32"/>
      <c r="I102" s="88"/>
      <c r="J102" s="29"/>
      <c r="K102" s="29"/>
      <c r="L102" s="34"/>
      <c r="M102" s="47"/>
      <c r="N102" s="49" t="str">
        <f t="shared" si="4"/>
        <v/>
      </c>
      <c r="O102" s="33" t="str">
        <f t="shared" si="5"/>
        <v/>
      </c>
      <c r="P102" s="33" t="str">
        <f t="shared" si="6"/>
        <v/>
      </c>
      <c r="Q102" s="47"/>
      <c r="R102" s="92"/>
      <c r="S102" s="29"/>
      <c r="T102" s="93"/>
      <c r="U102" s="29"/>
      <c r="V102" s="47"/>
      <c r="W102" s="35"/>
      <c r="X102" s="34"/>
      <c r="Y102" s="36"/>
      <c r="Z102" s="37"/>
      <c r="AA102" s="71"/>
      <c r="AB102" s="71"/>
      <c r="AC102" s="71"/>
      <c r="AD102" s="31"/>
    </row>
    <row r="103" spans="1:30" ht="24.95" customHeight="1" x14ac:dyDescent="0.2">
      <c r="A103" s="48"/>
      <c r="B103" s="48"/>
      <c r="C103" s="48"/>
      <c r="D103" s="57"/>
      <c r="E103" s="194"/>
      <c r="F103" s="195"/>
      <c r="G103" s="32"/>
      <c r="H103" s="32"/>
      <c r="I103" s="88"/>
      <c r="J103" s="29"/>
      <c r="K103" s="29"/>
      <c r="L103" s="34"/>
      <c r="M103" s="47"/>
      <c r="N103" s="49" t="str">
        <f t="shared" si="4"/>
        <v/>
      </c>
      <c r="O103" s="33" t="str">
        <f t="shared" si="5"/>
        <v/>
      </c>
      <c r="P103" s="33" t="str">
        <f t="shared" si="6"/>
        <v/>
      </c>
      <c r="Q103" s="47"/>
      <c r="R103" s="92"/>
      <c r="S103" s="29"/>
      <c r="T103" s="93"/>
      <c r="U103" s="29"/>
      <c r="V103" s="47"/>
      <c r="W103" s="35"/>
      <c r="X103" s="34"/>
      <c r="Y103" s="36"/>
      <c r="Z103" s="37"/>
      <c r="AA103" s="71"/>
      <c r="AB103" s="71"/>
      <c r="AC103" s="71"/>
      <c r="AD103" s="31"/>
    </row>
    <row r="104" spans="1:30" ht="24.95" customHeight="1" x14ac:dyDescent="0.2">
      <c r="A104" s="48"/>
      <c r="B104" s="48"/>
      <c r="C104" s="48"/>
      <c r="D104" s="57"/>
      <c r="E104" s="194"/>
      <c r="F104" s="195"/>
      <c r="G104" s="32"/>
      <c r="H104" s="32"/>
      <c r="I104" s="88"/>
      <c r="J104" s="29"/>
      <c r="K104" s="29"/>
      <c r="L104" s="34"/>
      <c r="M104" s="47"/>
      <c r="N104" s="49" t="str">
        <f t="shared" si="4"/>
        <v/>
      </c>
      <c r="O104" s="33" t="str">
        <f t="shared" si="5"/>
        <v/>
      </c>
      <c r="P104" s="33" t="str">
        <f t="shared" si="6"/>
        <v/>
      </c>
      <c r="Q104" s="47"/>
      <c r="R104" s="92"/>
      <c r="S104" s="29"/>
      <c r="T104" s="93"/>
      <c r="U104" s="29"/>
      <c r="V104" s="47"/>
      <c r="W104" s="35"/>
      <c r="X104" s="34"/>
      <c r="Y104" s="36"/>
      <c r="Z104" s="37"/>
      <c r="AA104" s="71"/>
      <c r="AB104" s="71"/>
      <c r="AC104" s="71"/>
      <c r="AD104" s="31"/>
    </row>
    <row r="105" spans="1:30" ht="24.95" customHeight="1" x14ac:dyDescent="0.2">
      <c r="A105" s="48"/>
      <c r="B105" s="48"/>
      <c r="C105" s="48"/>
      <c r="D105" s="57"/>
      <c r="E105" s="194"/>
      <c r="F105" s="195"/>
      <c r="G105" s="32"/>
      <c r="H105" s="32"/>
      <c r="I105" s="88"/>
      <c r="J105" s="29"/>
      <c r="K105" s="29"/>
      <c r="L105" s="34"/>
      <c r="M105" s="47"/>
      <c r="N105" s="49" t="str">
        <f t="shared" si="4"/>
        <v/>
      </c>
      <c r="O105" s="33" t="str">
        <f t="shared" si="5"/>
        <v/>
      </c>
      <c r="P105" s="33" t="str">
        <f t="shared" si="6"/>
        <v/>
      </c>
      <c r="Q105" s="47"/>
      <c r="R105" s="92"/>
      <c r="S105" s="29"/>
      <c r="T105" s="93"/>
      <c r="U105" s="29"/>
      <c r="V105" s="47"/>
      <c r="W105" s="35"/>
      <c r="X105" s="34"/>
      <c r="Y105" s="36"/>
      <c r="Z105" s="37"/>
      <c r="AA105" s="71"/>
      <c r="AB105" s="71"/>
      <c r="AC105" s="71"/>
      <c r="AD105" s="31"/>
    </row>
    <row r="106" spans="1:30" ht="24.95" customHeight="1" x14ac:dyDescent="0.2">
      <c r="A106" s="48"/>
      <c r="B106" s="48"/>
      <c r="C106" s="48"/>
      <c r="D106" s="57"/>
      <c r="E106" s="194"/>
      <c r="F106" s="195"/>
      <c r="G106" s="32"/>
      <c r="H106" s="32"/>
      <c r="I106" s="88"/>
      <c r="J106" s="29"/>
      <c r="K106" s="29"/>
      <c r="L106" s="34"/>
      <c r="M106" s="47"/>
      <c r="N106" s="49" t="str">
        <f t="shared" si="4"/>
        <v/>
      </c>
      <c r="O106" s="33" t="str">
        <f t="shared" si="5"/>
        <v/>
      </c>
      <c r="P106" s="33" t="str">
        <f t="shared" si="6"/>
        <v/>
      </c>
      <c r="Q106" s="47"/>
      <c r="R106" s="92"/>
      <c r="S106" s="29"/>
      <c r="T106" s="93"/>
      <c r="U106" s="29"/>
      <c r="V106" s="47"/>
      <c r="W106" s="35"/>
      <c r="X106" s="34"/>
      <c r="Y106" s="36"/>
      <c r="Z106" s="37"/>
      <c r="AA106" s="71"/>
      <c r="AB106" s="71"/>
      <c r="AC106" s="71"/>
      <c r="AD106" s="31"/>
    </row>
    <row r="107" spans="1:30" ht="24.95" customHeight="1" x14ac:dyDescent="0.2">
      <c r="A107" s="48"/>
      <c r="B107" s="48"/>
      <c r="C107" s="48"/>
      <c r="D107" s="57"/>
      <c r="E107" s="194"/>
      <c r="F107" s="195"/>
      <c r="G107" s="32"/>
      <c r="H107" s="32"/>
      <c r="I107" s="88"/>
      <c r="J107" s="29"/>
      <c r="K107" s="29"/>
      <c r="L107" s="34"/>
      <c r="M107" s="47"/>
      <c r="N107" s="49" t="str">
        <f t="shared" si="4"/>
        <v/>
      </c>
      <c r="O107" s="33" t="str">
        <f t="shared" si="5"/>
        <v/>
      </c>
      <c r="P107" s="33" t="str">
        <f t="shared" si="6"/>
        <v/>
      </c>
      <c r="Q107" s="47"/>
      <c r="R107" s="92"/>
      <c r="S107" s="29"/>
      <c r="T107" s="93"/>
      <c r="U107" s="29"/>
      <c r="V107" s="47"/>
      <c r="W107" s="35"/>
      <c r="X107" s="34"/>
      <c r="Y107" s="36"/>
      <c r="Z107" s="37"/>
      <c r="AA107" s="71"/>
      <c r="AB107" s="71"/>
      <c r="AC107" s="71"/>
      <c r="AD107" s="31"/>
    </row>
    <row r="108" spans="1:30" ht="24.95" customHeight="1" x14ac:dyDescent="0.2">
      <c r="A108" s="48"/>
      <c r="B108" s="48"/>
      <c r="C108" s="48"/>
      <c r="D108" s="57"/>
      <c r="E108" s="194"/>
      <c r="F108" s="195"/>
      <c r="G108" s="32"/>
      <c r="H108" s="32"/>
      <c r="I108" s="88"/>
      <c r="J108" s="29"/>
      <c r="K108" s="29"/>
      <c r="L108" s="34"/>
      <c r="M108" s="47"/>
      <c r="N108" s="49" t="str">
        <f t="shared" si="4"/>
        <v/>
      </c>
      <c r="O108" s="33" t="str">
        <f t="shared" si="5"/>
        <v/>
      </c>
      <c r="P108" s="33" t="str">
        <f t="shared" si="6"/>
        <v/>
      </c>
      <c r="Q108" s="47"/>
      <c r="R108" s="92"/>
      <c r="S108" s="29"/>
      <c r="T108" s="93"/>
      <c r="U108" s="29"/>
      <c r="V108" s="47"/>
      <c r="W108" s="35"/>
      <c r="X108" s="34"/>
      <c r="Y108" s="36"/>
      <c r="Z108" s="37"/>
      <c r="AA108" s="71"/>
      <c r="AB108" s="71"/>
      <c r="AC108" s="71"/>
      <c r="AD108" s="31"/>
    </row>
    <row r="109" spans="1:30" ht="24.95" customHeight="1" x14ac:dyDescent="0.2">
      <c r="A109" s="48"/>
      <c r="B109" s="48"/>
      <c r="C109" s="48"/>
      <c r="D109" s="57"/>
      <c r="E109" s="194"/>
      <c r="F109" s="195"/>
      <c r="G109" s="32"/>
      <c r="H109" s="32"/>
      <c r="I109" s="88"/>
      <c r="J109" s="29"/>
      <c r="K109" s="29"/>
      <c r="L109" s="34"/>
      <c r="M109" s="47"/>
      <c r="N109" s="49" t="str">
        <f t="shared" si="4"/>
        <v/>
      </c>
      <c r="O109" s="33" t="str">
        <f t="shared" si="5"/>
        <v/>
      </c>
      <c r="P109" s="33" t="str">
        <f t="shared" si="6"/>
        <v/>
      </c>
      <c r="Q109" s="47"/>
      <c r="R109" s="92"/>
      <c r="S109" s="29"/>
      <c r="T109" s="93"/>
      <c r="U109" s="29"/>
      <c r="V109" s="47"/>
      <c r="W109" s="35"/>
      <c r="X109" s="34"/>
      <c r="Y109" s="36"/>
      <c r="Z109" s="37"/>
      <c r="AA109" s="71"/>
      <c r="AB109" s="71"/>
      <c r="AC109" s="71"/>
      <c r="AD109" s="31"/>
    </row>
    <row r="110" spans="1:30" ht="24.95" customHeight="1" x14ac:dyDescent="0.2">
      <c r="A110" s="48"/>
      <c r="B110" s="48"/>
      <c r="C110" s="48"/>
      <c r="D110" s="57"/>
      <c r="E110" s="194"/>
      <c r="F110" s="195"/>
      <c r="G110" s="32"/>
      <c r="H110" s="32"/>
      <c r="I110" s="88"/>
      <c r="J110" s="29"/>
      <c r="K110" s="29"/>
      <c r="L110" s="34"/>
      <c r="M110" s="47"/>
      <c r="N110" s="49" t="str">
        <f t="shared" si="4"/>
        <v/>
      </c>
      <c r="O110" s="33" t="str">
        <f t="shared" si="5"/>
        <v/>
      </c>
      <c r="P110" s="33" t="str">
        <f t="shared" si="6"/>
        <v/>
      </c>
      <c r="Q110" s="47"/>
      <c r="R110" s="92"/>
      <c r="S110" s="29"/>
      <c r="T110" s="93"/>
      <c r="U110" s="29"/>
      <c r="V110" s="47"/>
      <c r="W110" s="35"/>
      <c r="X110" s="34"/>
      <c r="Y110" s="36"/>
      <c r="Z110" s="37"/>
      <c r="AA110" s="71"/>
      <c r="AB110" s="71"/>
      <c r="AC110" s="71"/>
      <c r="AD110" s="31"/>
    </row>
    <row r="111" spans="1:30" ht="24.95" customHeight="1" x14ac:dyDescent="0.2">
      <c r="A111" s="48"/>
      <c r="B111" s="48"/>
      <c r="C111" s="48"/>
      <c r="D111" s="57"/>
      <c r="E111" s="194"/>
      <c r="F111" s="195"/>
      <c r="G111" s="32"/>
      <c r="H111" s="32"/>
      <c r="I111" s="88"/>
      <c r="J111" s="29"/>
      <c r="K111" s="29"/>
      <c r="L111" s="34"/>
      <c r="M111" s="47"/>
      <c r="N111" s="49" t="str">
        <f t="shared" si="4"/>
        <v/>
      </c>
      <c r="O111" s="33" t="str">
        <f t="shared" si="5"/>
        <v/>
      </c>
      <c r="P111" s="33" t="str">
        <f t="shared" si="6"/>
        <v/>
      </c>
      <c r="Q111" s="47"/>
      <c r="R111" s="92"/>
      <c r="S111" s="29"/>
      <c r="T111" s="93"/>
      <c r="U111" s="29"/>
      <c r="V111" s="47"/>
      <c r="W111" s="35"/>
      <c r="X111" s="34"/>
      <c r="Y111" s="36"/>
      <c r="Z111" s="37"/>
      <c r="AA111" s="71"/>
      <c r="AB111" s="71"/>
      <c r="AC111" s="71"/>
      <c r="AD111" s="31"/>
    </row>
    <row r="112" spans="1:30" ht="24.95" customHeight="1" x14ac:dyDescent="0.2">
      <c r="A112" s="48"/>
      <c r="B112" s="48"/>
      <c r="C112" s="48"/>
      <c r="D112" s="57"/>
      <c r="E112" s="194"/>
      <c r="F112" s="195"/>
      <c r="G112" s="32"/>
      <c r="H112" s="32"/>
      <c r="I112" s="88"/>
      <c r="J112" s="29"/>
      <c r="K112" s="29"/>
      <c r="L112" s="34"/>
      <c r="M112" s="47"/>
      <c r="N112" s="49" t="str">
        <f t="shared" si="4"/>
        <v/>
      </c>
      <c r="O112" s="33" t="str">
        <f t="shared" si="5"/>
        <v/>
      </c>
      <c r="P112" s="33" t="str">
        <f t="shared" si="6"/>
        <v/>
      </c>
      <c r="Q112" s="47"/>
      <c r="R112" s="92"/>
      <c r="S112" s="29"/>
      <c r="T112" s="93"/>
      <c r="U112" s="29"/>
      <c r="V112" s="47"/>
      <c r="W112" s="35"/>
      <c r="X112" s="34"/>
      <c r="Y112" s="36"/>
      <c r="Z112" s="37"/>
      <c r="AA112" s="71"/>
      <c r="AB112" s="71"/>
      <c r="AC112" s="71"/>
      <c r="AD112" s="31"/>
    </row>
    <row r="113" spans="1:30" ht="24.95" customHeight="1" x14ac:dyDescent="0.2">
      <c r="A113" s="48"/>
      <c r="B113" s="48"/>
      <c r="C113" s="48"/>
      <c r="D113" s="57"/>
      <c r="E113" s="194"/>
      <c r="F113" s="195"/>
      <c r="G113" s="32"/>
      <c r="H113" s="32"/>
      <c r="I113" s="88"/>
      <c r="J113" s="29"/>
      <c r="K113" s="29"/>
      <c r="L113" s="34"/>
      <c r="M113" s="47"/>
      <c r="N113" s="49" t="str">
        <f t="shared" si="4"/>
        <v/>
      </c>
      <c r="O113" s="33" t="str">
        <f t="shared" si="5"/>
        <v/>
      </c>
      <c r="P113" s="33" t="str">
        <f t="shared" si="6"/>
        <v/>
      </c>
      <c r="Q113" s="47"/>
      <c r="R113" s="92"/>
      <c r="S113" s="29"/>
      <c r="T113" s="93"/>
      <c r="U113" s="29"/>
      <c r="V113" s="47"/>
      <c r="W113" s="35"/>
      <c r="X113" s="34"/>
      <c r="Y113" s="36"/>
      <c r="Z113" s="37"/>
      <c r="AA113" s="71"/>
      <c r="AB113" s="71"/>
      <c r="AC113" s="71"/>
      <c r="AD113" s="31"/>
    </row>
    <row r="114" spans="1:30" ht="24.95" customHeight="1" x14ac:dyDescent="0.2">
      <c r="A114" s="48"/>
      <c r="B114" s="48"/>
      <c r="C114" s="48"/>
      <c r="D114" s="57"/>
      <c r="E114" s="194"/>
      <c r="F114" s="195"/>
      <c r="G114" s="32"/>
      <c r="H114" s="32"/>
      <c r="I114" s="88"/>
      <c r="J114" s="29"/>
      <c r="K114" s="29"/>
      <c r="L114" s="34"/>
      <c r="M114" s="47"/>
      <c r="N114" s="49" t="str">
        <f t="shared" si="4"/>
        <v/>
      </c>
      <c r="O114" s="33" t="str">
        <f t="shared" si="5"/>
        <v/>
      </c>
      <c r="P114" s="33" t="str">
        <f t="shared" si="6"/>
        <v/>
      </c>
      <c r="Q114" s="47"/>
      <c r="R114" s="92"/>
      <c r="S114" s="29"/>
      <c r="T114" s="93"/>
      <c r="U114" s="29"/>
      <c r="V114" s="47"/>
      <c r="W114" s="35"/>
      <c r="X114" s="34"/>
      <c r="Y114" s="36"/>
      <c r="Z114" s="37"/>
      <c r="AA114" s="71"/>
      <c r="AB114" s="71"/>
      <c r="AC114" s="71"/>
      <c r="AD114" s="31"/>
    </row>
    <row r="115" spans="1:30" ht="24.95" customHeight="1" x14ac:dyDescent="0.2">
      <c r="A115" s="48"/>
      <c r="B115" s="48"/>
      <c r="C115" s="48"/>
      <c r="D115" s="57"/>
      <c r="E115" s="194"/>
      <c r="F115" s="195"/>
      <c r="G115" s="32"/>
      <c r="H115" s="32"/>
      <c r="I115" s="88"/>
      <c r="J115" s="29"/>
      <c r="K115" s="29"/>
      <c r="L115" s="34"/>
      <c r="M115" s="47"/>
      <c r="N115" s="49" t="str">
        <f t="shared" si="4"/>
        <v/>
      </c>
      <c r="O115" s="33" t="str">
        <f t="shared" si="5"/>
        <v/>
      </c>
      <c r="P115" s="33" t="str">
        <f t="shared" si="6"/>
        <v/>
      </c>
      <c r="Q115" s="47"/>
      <c r="R115" s="92"/>
      <c r="S115" s="29"/>
      <c r="T115" s="93"/>
      <c r="U115" s="29"/>
      <c r="V115" s="47"/>
      <c r="W115" s="35"/>
      <c r="X115" s="34"/>
      <c r="Y115" s="36"/>
      <c r="Z115" s="37"/>
      <c r="AA115" s="71"/>
      <c r="AB115" s="71"/>
      <c r="AC115" s="71"/>
      <c r="AD115" s="31"/>
    </row>
    <row r="116" spans="1:30" ht="24.95" customHeight="1" x14ac:dyDescent="0.2">
      <c r="A116" s="48"/>
      <c r="B116" s="48"/>
      <c r="C116" s="48"/>
      <c r="D116" s="57"/>
      <c r="E116" s="194"/>
      <c r="F116" s="195"/>
      <c r="G116" s="32"/>
      <c r="H116" s="32"/>
      <c r="I116" s="88"/>
      <c r="J116" s="29"/>
      <c r="K116" s="29"/>
      <c r="L116" s="34"/>
      <c r="M116" s="47"/>
      <c r="N116" s="49" t="str">
        <f t="shared" si="4"/>
        <v/>
      </c>
      <c r="O116" s="33" t="str">
        <f t="shared" si="5"/>
        <v/>
      </c>
      <c r="P116" s="33" t="str">
        <f t="shared" si="6"/>
        <v/>
      </c>
      <c r="Q116" s="47"/>
      <c r="R116" s="92"/>
      <c r="S116" s="29"/>
      <c r="T116" s="93"/>
      <c r="U116" s="29"/>
      <c r="V116" s="47"/>
      <c r="W116" s="35"/>
      <c r="X116" s="34"/>
      <c r="Y116" s="36"/>
      <c r="Z116" s="37"/>
      <c r="AA116" s="71"/>
      <c r="AB116" s="71"/>
      <c r="AC116" s="71"/>
      <c r="AD116" s="31"/>
    </row>
    <row r="117" spans="1:30" ht="24.95" customHeight="1" x14ac:dyDescent="0.2">
      <c r="A117" s="48"/>
      <c r="B117" s="48"/>
      <c r="C117" s="48"/>
      <c r="D117" s="57"/>
      <c r="E117" s="194"/>
      <c r="F117" s="195"/>
      <c r="G117" s="32"/>
      <c r="H117" s="32"/>
      <c r="I117" s="88"/>
      <c r="J117" s="29"/>
      <c r="K117" s="29"/>
      <c r="L117" s="34"/>
      <c r="M117" s="47"/>
      <c r="N117" s="49" t="str">
        <f t="shared" si="4"/>
        <v/>
      </c>
      <c r="O117" s="33" t="str">
        <f t="shared" si="5"/>
        <v/>
      </c>
      <c r="P117" s="33" t="str">
        <f t="shared" si="6"/>
        <v/>
      </c>
      <c r="Q117" s="47"/>
      <c r="R117" s="92"/>
      <c r="S117" s="29"/>
      <c r="T117" s="93"/>
      <c r="U117" s="29"/>
      <c r="V117" s="47"/>
      <c r="W117" s="35"/>
      <c r="X117" s="34"/>
      <c r="Y117" s="36"/>
      <c r="Z117" s="37"/>
      <c r="AA117" s="71"/>
      <c r="AB117" s="71"/>
      <c r="AC117" s="71"/>
      <c r="AD117" s="31"/>
    </row>
    <row r="118" spans="1:30" ht="24.95" customHeight="1" x14ac:dyDescent="0.2">
      <c r="A118" s="48"/>
      <c r="B118" s="48"/>
      <c r="C118" s="48"/>
      <c r="D118" s="57"/>
      <c r="E118" s="194"/>
      <c r="F118" s="195"/>
      <c r="G118" s="32"/>
      <c r="H118" s="32"/>
      <c r="I118" s="88"/>
      <c r="J118" s="29"/>
      <c r="K118" s="29"/>
      <c r="L118" s="34"/>
      <c r="M118" s="47"/>
      <c r="N118" s="49" t="str">
        <f t="shared" si="4"/>
        <v/>
      </c>
      <c r="O118" s="33" t="str">
        <f t="shared" si="5"/>
        <v/>
      </c>
      <c r="P118" s="33" t="str">
        <f t="shared" si="6"/>
        <v/>
      </c>
      <c r="Q118" s="47"/>
      <c r="R118" s="92"/>
      <c r="S118" s="29"/>
      <c r="T118" s="93"/>
      <c r="U118" s="29"/>
      <c r="V118" s="47"/>
      <c r="W118" s="35"/>
      <c r="X118" s="34"/>
      <c r="Y118" s="36"/>
      <c r="Z118" s="37"/>
      <c r="AA118" s="71"/>
      <c r="AB118" s="71"/>
      <c r="AC118" s="71"/>
      <c r="AD118" s="31"/>
    </row>
    <row r="119" spans="1:30" ht="24.95" customHeight="1" x14ac:dyDescent="0.2">
      <c r="A119" s="48"/>
      <c r="B119" s="48"/>
      <c r="C119" s="48"/>
      <c r="D119" s="57"/>
      <c r="E119" s="194"/>
      <c r="F119" s="195"/>
      <c r="G119" s="32"/>
      <c r="H119" s="32"/>
      <c r="I119" s="88"/>
      <c r="J119" s="29"/>
      <c r="K119" s="29"/>
      <c r="L119" s="34"/>
      <c r="M119" s="47"/>
      <c r="N119" s="49" t="str">
        <f t="shared" si="4"/>
        <v/>
      </c>
      <c r="O119" s="33" t="str">
        <f t="shared" si="5"/>
        <v/>
      </c>
      <c r="P119" s="33" t="str">
        <f t="shared" si="6"/>
        <v/>
      </c>
      <c r="Q119" s="47"/>
      <c r="R119" s="92"/>
      <c r="S119" s="29"/>
      <c r="T119" s="93"/>
      <c r="U119" s="29"/>
      <c r="V119" s="47"/>
      <c r="W119" s="35"/>
      <c r="X119" s="34"/>
      <c r="Y119" s="36"/>
      <c r="Z119" s="37"/>
      <c r="AA119" s="71"/>
      <c r="AB119" s="71"/>
      <c r="AC119" s="71"/>
      <c r="AD119" s="31"/>
    </row>
    <row r="120" spans="1:30" ht="24.95" customHeight="1" x14ac:dyDescent="0.2">
      <c r="A120" s="48"/>
      <c r="B120" s="48"/>
      <c r="C120" s="48"/>
      <c r="D120" s="57"/>
      <c r="E120" s="194"/>
      <c r="F120" s="195"/>
      <c r="G120" s="32"/>
      <c r="H120" s="32"/>
      <c r="I120" s="88"/>
      <c r="J120" s="29"/>
      <c r="K120" s="29"/>
      <c r="L120" s="34"/>
      <c r="M120" s="47"/>
      <c r="N120" s="49" t="str">
        <f t="shared" si="4"/>
        <v/>
      </c>
      <c r="O120" s="33" t="str">
        <f t="shared" si="5"/>
        <v/>
      </c>
      <c r="P120" s="33" t="str">
        <f t="shared" si="6"/>
        <v/>
      </c>
      <c r="Q120" s="47"/>
      <c r="R120" s="92"/>
      <c r="S120" s="29"/>
      <c r="T120" s="93"/>
      <c r="U120" s="29"/>
      <c r="V120" s="47"/>
      <c r="W120" s="35"/>
      <c r="X120" s="34"/>
      <c r="Y120" s="36"/>
      <c r="Z120" s="37"/>
      <c r="AA120" s="71"/>
      <c r="AB120" s="71"/>
      <c r="AC120" s="71"/>
      <c r="AD120" s="31"/>
    </row>
    <row r="121" spans="1:30" ht="24.95" customHeight="1" x14ac:dyDescent="0.2">
      <c r="A121" s="48"/>
      <c r="B121" s="48"/>
      <c r="C121" s="48"/>
      <c r="D121" s="57"/>
      <c r="E121" s="194"/>
      <c r="F121" s="195"/>
      <c r="G121" s="32"/>
      <c r="H121" s="32"/>
      <c r="I121" s="88"/>
      <c r="J121" s="29"/>
      <c r="K121" s="29"/>
      <c r="L121" s="34"/>
      <c r="M121" s="47"/>
      <c r="N121" s="49" t="str">
        <f t="shared" si="4"/>
        <v/>
      </c>
      <c r="O121" s="33" t="str">
        <f t="shared" si="5"/>
        <v/>
      </c>
      <c r="P121" s="33" t="str">
        <f t="shared" si="6"/>
        <v/>
      </c>
      <c r="Q121" s="47"/>
      <c r="R121" s="92"/>
      <c r="S121" s="29"/>
      <c r="T121" s="93"/>
      <c r="U121" s="29"/>
      <c r="V121" s="47"/>
      <c r="W121" s="35"/>
      <c r="X121" s="34"/>
      <c r="Y121" s="36"/>
      <c r="Z121" s="37"/>
      <c r="AA121" s="71"/>
      <c r="AB121" s="71"/>
      <c r="AC121" s="71"/>
      <c r="AD121" s="31"/>
    </row>
    <row r="122" spans="1:30" ht="24.95" customHeight="1" x14ac:dyDescent="0.2">
      <c r="A122" s="48"/>
      <c r="B122" s="48"/>
      <c r="C122" s="48"/>
      <c r="D122" s="57"/>
      <c r="E122" s="194"/>
      <c r="F122" s="195"/>
      <c r="G122" s="32"/>
      <c r="H122" s="32"/>
      <c r="I122" s="88"/>
      <c r="J122" s="29"/>
      <c r="K122" s="29"/>
      <c r="L122" s="34"/>
      <c r="M122" s="47"/>
      <c r="N122" s="49" t="str">
        <f t="shared" si="4"/>
        <v/>
      </c>
      <c r="O122" s="33" t="str">
        <f t="shared" si="5"/>
        <v/>
      </c>
      <c r="P122" s="33" t="str">
        <f t="shared" si="6"/>
        <v/>
      </c>
      <c r="Q122" s="47"/>
      <c r="R122" s="92"/>
      <c r="S122" s="29"/>
      <c r="T122" s="93"/>
      <c r="U122" s="29"/>
      <c r="V122" s="47"/>
      <c r="W122" s="35"/>
      <c r="X122" s="34"/>
      <c r="Y122" s="36"/>
      <c r="Z122" s="37"/>
      <c r="AA122" s="71"/>
      <c r="AB122" s="71"/>
      <c r="AC122" s="71"/>
      <c r="AD122" s="31"/>
    </row>
    <row r="123" spans="1:30" ht="24.95" customHeight="1" x14ac:dyDescent="0.2">
      <c r="A123" s="48"/>
      <c r="B123" s="48"/>
      <c r="C123" s="48"/>
      <c r="D123" s="57"/>
      <c r="E123" s="194"/>
      <c r="F123" s="195"/>
      <c r="G123" s="32"/>
      <c r="H123" s="32"/>
      <c r="I123" s="88"/>
      <c r="J123" s="29"/>
      <c r="K123" s="29"/>
      <c r="L123" s="34"/>
      <c r="M123" s="47"/>
      <c r="N123" s="49" t="str">
        <f t="shared" si="4"/>
        <v/>
      </c>
      <c r="O123" s="33" t="str">
        <f t="shared" si="5"/>
        <v/>
      </c>
      <c r="P123" s="33" t="str">
        <f t="shared" si="6"/>
        <v/>
      </c>
      <c r="Q123" s="47"/>
      <c r="R123" s="92"/>
      <c r="S123" s="29"/>
      <c r="T123" s="93"/>
      <c r="U123" s="29"/>
      <c r="V123" s="47"/>
      <c r="W123" s="35"/>
      <c r="X123" s="34"/>
      <c r="Y123" s="36"/>
      <c r="Z123" s="37"/>
      <c r="AA123" s="71"/>
      <c r="AB123" s="71"/>
      <c r="AC123" s="71"/>
      <c r="AD123" s="31"/>
    </row>
    <row r="124" spans="1:30" ht="24.95" customHeight="1" x14ac:dyDescent="0.2">
      <c r="A124" s="48"/>
      <c r="B124" s="48"/>
      <c r="C124" s="48"/>
      <c r="D124" s="57"/>
      <c r="E124" s="194"/>
      <c r="F124" s="195"/>
      <c r="G124" s="32"/>
      <c r="H124" s="32"/>
      <c r="I124" s="88"/>
      <c r="J124" s="29"/>
      <c r="K124" s="29"/>
      <c r="L124" s="34"/>
      <c r="M124" s="47"/>
      <c r="N124" s="49" t="str">
        <f t="shared" si="4"/>
        <v/>
      </c>
      <c r="O124" s="33" t="str">
        <f t="shared" si="5"/>
        <v/>
      </c>
      <c r="P124" s="33" t="str">
        <f t="shared" si="6"/>
        <v/>
      </c>
      <c r="Q124" s="47"/>
      <c r="R124" s="92"/>
      <c r="S124" s="29"/>
      <c r="T124" s="93"/>
      <c r="U124" s="29"/>
      <c r="V124" s="47"/>
      <c r="W124" s="35"/>
      <c r="X124" s="34"/>
      <c r="Y124" s="36"/>
      <c r="Z124" s="37"/>
      <c r="AA124" s="71"/>
      <c r="AB124" s="71"/>
      <c r="AC124" s="71"/>
      <c r="AD124" s="31"/>
    </row>
    <row r="125" spans="1:30" ht="24.95" customHeight="1" x14ac:dyDescent="0.2">
      <c r="A125" s="48"/>
      <c r="B125" s="48"/>
      <c r="C125" s="48"/>
      <c r="D125" s="57"/>
      <c r="E125" s="194"/>
      <c r="F125" s="195"/>
      <c r="G125" s="32"/>
      <c r="H125" s="32"/>
      <c r="I125" s="88"/>
      <c r="J125" s="29"/>
      <c r="K125" s="29"/>
      <c r="L125" s="34"/>
      <c r="M125" s="47"/>
      <c r="N125" s="49" t="str">
        <f t="shared" si="4"/>
        <v/>
      </c>
      <c r="O125" s="33" t="str">
        <f t="shared" si="5"/>
        <v/>
      </c>
      <c r="P125" s="33" t="str">
        <f t="shared" si="6"/>
        <v/>
      </c>
      <c r="Q125" s="47"/>
      <c r="R125" s="92"/>
      <c r="S125" s="29"/>
      <c r="T125" s="93"/>
      <c r="U125" s="29"/>
      <c r="V125" s="47"/>
      <c r="W125" s="35"/>
      <c r="X125" s="34"/>
      <c r="Y125" s="36"/>
      <c r="Z125" s="37"/>
      <c r="AA125" s="71"/>
      <c r="AB125" s="71"/>
      <c r="AC125" s="71"/>
      <c r="AD125" s="31"/>
    </row>
    <row r="126" spans="1:30" ht="24.95" customHeight="1" x14ac:dyDescent="0.2">
      <c r="A126" s="48"/>
      <c r="B126" s="48"/>
      <c r="C126" s="48"/>
      <c r="D126" s="57"/>
      <c r="E126" s="194"/>
      <c r="F126" s="195"/>
      <c r="G126" s="32"/>
      <c r="H126" s="32"/>
      <c r="I126" s="88"/>
      <c r="J126" s="29"/>
      <c r="K126" s="29"/>
      <c r="L126" s="34"/>
      <c r="M126" s="47"/>
      <c r="N126" s="49" t="str">
        <f t="shared" si="4"/>
        <v/>
      </c>
      <c r="O126" s="33" t="str">
        <f t="shared" si="5"/>
        <v/>
      </c>
      <c r="P126" s="33" t="str">
        <f t="shared" si="6"/>
        <v/>
      </c>
      <c r="Q126" s="47"/>
      <c r="R126" s="92"/>
      <c r="S126" s="29"/>
      <c r="T126" s="93"/>
      <c r="U126" s="29"/>
      <c r="V126" s="47"/>
      <c r="W126" s="35"/>
      <c r="X126" s="34"/>
      <c r="Y126" s="36"/>
      <c r="Z126" s="37"/>
      <c r="AA126" s="71"/>
      <c r="AB126" s="71"/>
      <c r="AC126" s="71"/>
      <c r="AD126" s="31"/>
    </row>
    <row r="127" spans="1:30" ht="24.95" customHeight="1" x14ac:dyDescent="0.2">
      <c r="A127" s="48"/>
      <c r="B127" s="48"/>
      <c r="C127" s="48"/>
      <c r="D127" s="57"/>
      <c r="E127" s="194"/>
      <c r="F127" s="195"/>
      <c r="G127" s="32"/>
      <c r="H127" s="32"/>
      <c r="I127" s="88"/>
      <c r="J127" s="29"/>
      <c r="K127" s="29"/>
      <c r="L127" s="34"/>
      <c r="M127" s="47"/>
      <c r="N127" s="49" t="str">
        <f t="shared" si="4"/>
        <v/>
      </c>
      <c r="O127" s="33" t="str">
        <f t="shared" si="5"/>
        <v/>
      </c>
      <c r="P127" s="33" t="str">
        <f t="shared" si="6"/>
        <v/>
      </c>
      <c r="Q127" s="47"/>
      <c r="R127" s="92"/>
      <c r="S127" s="29"/>
      <c r="T127" s="93"/>
      <c r="U127" s="29"/>
      <c r="V127" s="47"/>
      <c r="W127" s="35"/>
      <c r="X127" s="34"/>
      <c r="Y127" s="36"/>
      <c r="Z127" s="37"/>
      <c r="AA127" s="71"/>
      <c r="AB127" s="71"/>
      <c r="AC127" s="71"/>
      <c r="AD127" s="31"/>
    </row>
    <row r="128" spans="1:30" ht="24.95" customHeight="1" x14ac:dyDescent="0.2">
      <c r="A128" s="48"/>
      <c r="B128" s="48"/>
      <c r="C128" s="48"/>
      <c r="D128" s="57"/>
      <c r="E128" s="194"/>
      <c r="F128" s="195"/>
      <c r="G128" s="32"/>
      <c r="H128" s="32"/>
      <c r="I128" s="88"/>
      <c r="J128" s="29"/>
      <c r="K128" s="29"/>
      <c r="L128" s="34"/>
      <c r="M128" s="47"/>
      <c r="N128" s="49" t="str">
        <f t="shared" si="4"/>
        <v/>
      </c>
      <c r="O128" s="33" t="str">
        <f t="shared" si="5"/>
        <v/>
      </c>
      <c r="P128" s="33" t="str">
        <f t="shared" si="6"/>
        <v/>
      </c>
      <c r="Q128" s="47"/>
      <c r="R128" s="92"/>
      <c r="S128" s="29"/>
      <c r="T128" s="93"/>
      <c r="U128" s="29"/>
      <c r="V128" s="47"/>
      <c r="W128" s="35"/>
      <c r="X128" s="34"/>
      <c r="Y128" s="36"/>
      <c r="Z128" s="37"/>
      <c r="AA128" s="71"/>
      <c r="AB128" s="71"/>
      <c r="AC128" s="71"/>
      <c r="AD128" s="31"/>
    </row>
    <row r="129" spans="1:30" ht="24.95" customHeight="1" x14ac:dyDescent="0.2">
      <c r="A129" s="48"/>
      <c r="B129" s="48"/>
      <c r="C129" s="48"/>
      <c r="D129" s="57"/>
      <c r="E129" s="194"/>
      <c r="F129" s="195"/>
      <c r="G129" s="32"/>
      <c r="H129" s="32"/>
      <c r="I129" s="88"/>
      <c r="J129" s="29"/>
      <c r="K129" s="29"/>
      <c r="L129" s="34"/>
      <c r="M129" s="47"/>
      <c r="N129" s="49" t="str">
        <f t="shared" si="4"/>
        <v/>
      </c>
      <c r="O129" s="33" t="str">
        <f t="shared" si="5"/>
        <v/>
      </c>
      <c r="P129" s="33" t="str">
        <f t="shared" si="6"/>
        <v/>
      </c>
      <c r="Q129" s="47"/>
      <c r="R129" s="92"/>
      <c r="S129" s="29"/>
      <c r="T129" s="93"/>
      <c r="U129" s="29"/>
      <c r="V129" s="47"/>
      <c r="W129" s="35"/>
      <c r="X129" s="34"/>
      <c r="Y129" s="36"/>
      <c r="Z129" s="37"/>
      <c r="AA129" s="71"/>
      <c r="AB129" s="71"/>
      <c r="AC129" s="71"/>
      <c r="AD129" s="31"/>
    </row>
    <row r="130" spans="1:30" ht="24.95" customHeight="1" x14ac:dyDescent="0.2">
      <c r="A130" s="48"/>
      <c r="B130" s="48"/>
      <c r="C130" s="48"/>
      <c r="D130" s="57"/>
      <c r="E130" s="194"/>
      <c r="F130" s="195"/>
      <c r="G130" s="32"/>
      <c r="H130" s="32"/>
      <c r="I130" s="88"/>
      <c r="J130" s="29"/>
      <c r="K130" s="29"/>
      <c r="L130" s="34"/>
      <c r="M130" s="47"/>
      <c r="N130" s="49" t="str">
        <f t="shared" si="4"/>
        <v/>
      </c>
      <c r="O130" s="33" t="str">
        <f t="shared" si="5"/>
        <v/>
      </c>
      <c r="P130" s="33" t="str">
        <f t="shared" si="6"/>
        <v/>
      </c>
      <c r="Q130" s="47"/>
      <c r="R130" s="92"/>
      <c r="S130" s="29"/>
      <c r="T130" s="93"/>
      <c r="U130" s="29"/>
      <c r="V130" s="47"/>
      <c r="W130" s="35"/>
      <c r="X130" s="34"/>
      <c r="Y130" s="36"/>
      <c r="Z130" s="37"/>
      <c r="AA130" s="71"/>
      <c r="AB130" s="71"/>
      <c r="AC130" s="71"/>
      <c r="AD130" s="31"/>
    </row>
    <row r="131" spans="1:30" ht="24.95" customHeight="1" x14ac:dyDescent="0.2">
      <c r="A131" s="48"/>
      <c r="B131" s="48"/>
      <c r="C131" s="48"/>
      <c r="D131" s="57"/>
      <c r="E131" s="194"/>
      <c r="F131" s="195"/>
      <c r="G131" s="32"/>
      <c r="H131" s="32"/>
      <c r="I131" s="88"/>
      <c r="J131" s="29"/>
      <c r="K131" s="29"/>
      <c r="L131" s="34"/>
      <c r="M131" s="47"/>
      <c r="N131" s="49" t="str">
        <f t="shared" si="4"/>
        <v/>
      </c>
      <c r="O131" s="33" t="str">
        <f t="shared" si="5"/>
        <v/>
      </c>
      <c r="P131" s="33" t="str">
        <f t="shared" si="6"/>
        <v/>
      </c>
      <c r="Q131" s="47"/>
      <c r="R131" s="92"/>
      <c r="S131" s="29"/>
      <c r="T131" s="93"/>
      <c r="U131" s="29"/>
      <c r="V131" s="47"/>
      <c r="W131" s="35"/>
      <c r="X131" s="34"/>
      <c r="Y131" s="36"/>
      <c r="Z131" s="37"/>
      <c r="AA131" s="71"/>
      <c r="AB131" s="71"/>
      <c r="AC131" s="71"/>
      <c r="AD131" s="31"/>
    </row>
    <row r="132" spans="1:30" ht="24.95" customHeight="1" x14ac:dyDescent="0.2">
      <c r="A132" s="48"/>
      <c r="B132" s="48"/>
      <c r="C132" s="48"/>
      <c r="D132" s="57"/>
      <c r="E132" s="194"/>
      <c r="F132" s="195"/>
      <c r="G132" s="32"/>
      <c r="H132" s="32"/>
      <c r="I132" s="88"/>
      <c r="J132" s="29"/>
      <c r="K132" s="29"/>
      <c r="L132" s="34"/>
      <c r="M132" s="47"/>
      <c r="N132" s="49" t="str">
        <f t="shared" si="4"/>
        <v/>
      </c>
      <c r="O132" s="33" t="str">
        <f t="shared" si="5"/>
        <v/>
      </c>
      <c r="P132" s="33" t="str">
        <f t="shared" si="6"/>
        <v/>
      </c>
      <c r="Q132" s="47"/>
      <c r="R132" s="92"/>
      <c r="S132" s="29"/>
      <c r="T132" s="93"/>
      <c r="U132" s="29"/>
      <c r="V132" s="47"/>
      <c r="W132" s="35"/>
      <c r="X132" s="34"/>
      <c r="Y132" s="36"/>
      <c r="Z132" s="37"/>
      <c r="AA132" s="71"/>
      <c r="AB132" s="71"/>
      <c r="AC132" s="71"/>
      <c r="AD132" s="31"/>
    </row>
    <row r="133" spans="1:30" ht="24.95" customHeight="1" x14ac:dyDescent="0.2">
      <c r="A133" s="48"/>
      <c r="B133" s="48"/>
      <c r="C133" s="48"/>
      <c r="D133" s="57"/>
      <c r="E133" s="194"/>
      <c r="F133" s="195"/>
      <c r="G133" s="32"/>
      <c r="H133" s="32"/>
      <c r="I133" s="88"/>
      <c r="J133" s="29"/>
      <c r="K133" s="29"/>
      <c r="L133" s="34"/>
      <c r="M133" s="47"/>
      <c r="N133" s="49" t="str">
        <f t="shared" si="4"/>
        <v/>
      </c>
      <c r="O133" s="33" t="str">
        <f t="shared" si="5"/>
        <v/>
      </c>
      <c r="P133" s="33" t="str">
        <f t="shared" si="6"/>
        <v/>
      </c>
      <c r="Q133" s="47"/>
      <c r="R133" s="92"/>
      <c r="S133" s="29"/>
      <c r="T133" s="93"/>
      <c r="U133" s="29"/>
      <c r="V133" s="47"/>
      <c r="W133" s="35"/>
      <c r="X133" s="34"/>
      <c r="Y133" s="36"/>
      <c r="Z133" s="37"/>
      <c r="AA133" s="71"/>
      <c r="AB133" s="71"/>
      <c r="AC133" s="71"/>
      <c r="AD133" s="31"/>
    </row>
    <row r="134" spans="1:30" ht="24.95" customHeight="1" x14ac:dyDescent="0.2">
      <c r="A134" s="48"/>
      <c r="B134" s="48"/>
      <c r="C134" s="48"/>
      <c r="D134" s="57"/>
      <c r="E134" s="194"/>
      <c r="F134" s="195"/>
      <c r="G134" s="32"/>
      <c r="H134" s="32"/>
      <c r="I134" s="88"/>
      <c r="J134" s="29"/>
      <c r="K134" s="29"/>
      <c r="L134" s="34"/>
      <c r="M134" s="47"/>
      <c r="N134" s="49" t="str">
        <f t="shared" si="4"/>
        <v/>
      </c>
      <c r="O134" s="33" t="str">
        <f t="shared" si="5"/>
        <v/>
      </c>
      <c r="P134" s="33" t="str">
        <f t="shared" si="6"/>
        <v/>
      </c>
      <c r="Q134" s="47"/>
      <c r="R134" s="92"/>
      <c r="S134" s="29"/>
      <c r="T134" s="93"/>
      <c r="U134" s="29"/>
      <c r="V134" s="47"/>
      <c r="W134" s="35"/>
      <c r="X134" s="34"/>
      <c r="Y134" s="36"/>
      <c r="Z134" s="37"/>
      <c r="AA134" s="71"/>
      <c r="AB134" s="71"/>
      <c r="AC134" s="71"/>
      <c r="AD134" s="31"/>
    </row>
    <row r="135" spans="1:30" ht="24.95" customHeight="1" x14ac:dyDescent="0.2">
      <c r="A135" s="48"/>
      <c r="B135" s="48"/>
      <c r="C135" s="48"/>
      <c r="D135" s="57"/>
      <c r="E135" s="194"/>
      <c r="F135" s="195"/>
      <c r="G135" s="32"/>
      <c r="H135" s="32"/>
      <c r="I135" s="88"/>
      <c r="J135" s="29"/>
      <c r="K135" s="29"/>
      <c r="L135" s="34"/>
      <c r="M135" s="47"/>
      <c r="N135" s="49" t="str">
        <f t="shared" si="4"/>
        <v/>
      </c>
      <c r="O135" s="33" t="str">
        <f t="shared" si="5"/>
        <v/>
      </c>
      <c r="P135" s="33" t="str">
        <f t="shared" si="6"/>
        <v/>
      </c>
      <c r="Q135" s="47"/>
      <c r="R135" s="92"/>
      <c r="S135" s="29"/>
      <c r="T135" s="93"/>
      <c r="U135" s="29"/>
      <c r="V135" s="47"/>
      <c r="W135" s="35"/>
      <c r="X135" s="34"/>
      <c r="Y135" s="36"/>
      <c r="Z135" s="37"/>
      <c r="AA135" s="71"/>
      <c r="AB135" s="71"/>
      <c r="AC135" s="71"/>
      <c r="AD135" s="31"/>
    </row>
    <row r="136" spans="1:30" ht="24.95" customHeight="1" x14ac:dyDescent="0.2">
      <c r="A136" s="48"/>
      <c r="B136" s="48"/>
      <c r="C136" s="48"/>
      <c r="D136" s="57"/>
      <c r="E136" s="194"/>
      <c r="F136" s="195"/>
      <c r="G136" s="32"/>
      <c r="H136" s="32"/>
      <c r="I136" s="88"/>
      <c r="J136" s="29"/>
      <c r="K136" s="29"/>
      <c r="L136" s="34"/>
      <c r="M136" s="47"/>
      <c r="N136" s="49" t="str">
        <f t="shared" si="4"/>
        <v/>
      </c>
      <c r="O136" s="33" t="str">
        <f t="shared" si="5"/>
        <v/>
      </c>
      <c r="P136" s="33" t="str">
        <f t="shared" si="6"/>
        <v/>
      </c>
      <c r="Q136" s="47"/>
      <c r="R136" s="92"/>
      <c r="S136" s="29"/>
      <c r="T136" s="93"/>
      <c r="U136" s="29"/>
      <c r="V136" s="47"/>
      <c r="W136" s="35"/>
      <c r="X136" s="34"/>
      <c r="Y136" s="36"/>
      <c r="Z136" s="37"/>
      <c r="AA136" s="71"/>
      <c r="AB136" s="71"/>
      <c r="AC136" s="71"/>
      <c r="AD136" s="31"/>
    </row>
    <row r="137" spans="1:30" ht="24.95" customHeight="1" x14ac:dyDescent="0.2">
      <c r="A137" s="48"/>
      <c r="B137" s="48"/>
      <c r="C137" s="48"/>
      <c r="D137" s="57"/>
      <c r="E137" s="194"/>
      <c r="F137" s="195"/>
      <c r="G137" s="32"/>
      <c r="H137" s="32"/>
      <c r="I137" s="88"/>
      <c r="J137" s="29"/>
      <c r="K137" s="29"/>
      <c r="L137" s="34"/>
      <c r="M137" s="47"/>
      <c r="N137" s="49" t="str">
        <f t="shared" si="4"/>
        <v/>
      </c>
      <c r="O137" s="33" t="str">
        <f t="shared" si="5"/>
        <v/>
      </c>
      <c r="P137" s="33" t="str">
        <f t="shared" si="6"/>
        <v/>
      </c>
      <c r="Q137" s="47"/>
      <c r="R137" s="92"/>
      <c r="S137" s="29"/>
      <c r="T137" s="93"/>
      <c r="U137" s="29"/>
      <c r="V137" s="47"/>
      <c r="W137" s="35"/>
      <c r="X137" s="34"/>
      <c r="Y137" s="36"/>
      <c r="Z137" s="37"/>
      <c r="AA137" s="71"/>
      <c r="AB137" s="71"/>
      <c r="AC137" s="71"/>
      <c r="AD137" s="31"/>
    </row>
    <row r="138" spans="1:30" ht="24.95" customHeight="1" x14ac:dyDescent="0.2">
      <c r="A138" s="48"/>
      <c r="B138" s="48"/>
      <c r="C138" s="48"/>
      <c r="D138" s="57"/>
      <c r="E138" s="194"/>
      <c r="F138" s="195"/>
      <c r="G138" s="32"/>
      <c r="H138" s="32"/>
      <c r="I138" s="88"/>
      <c r="J138" s="29"/>
      <c r="K138" s="29"/>
      <c r="L138" s="34"/>
      <c r="M138" s="47"/>
      <c r="N138" s="49" t="str">
        <f t="shared" si="4"/>
        <v/>
      </c>
      <c r="O138" s="33" t="str">
        <f t="shared" si="5"/>
        <v/>
      </c>
      <c r="P138" s="33" t="str">
        <f t="shared" si="6"/>
        <v/>
      </c>
      <c r="Q138" s="47"/>
      <c r="R138" s="92"/>
      <c r="S138" s="29"/>
      <c r="T138" s="93"/>
      <c r="U138" s="29"/>
      <c r="V138" s="47"/>
      <c r="W138" s="35"/>
      <c r="X138" s="34"/>
      <c r="Y138" s="36"/>
      <c r="Z138" s="37"/>
      <c r="AA138" s="71"/>
      <c r="AB138" s="71"/>
      <c r="AC138" s="71"/>
      <c r="AD138" s="31"/>
    </row>
    <row r="139" spans="1:30" ht="24.95" customHeight="1" x14ac:dyDescent="0.2">
      <c r="A139" s="48"/>
      <c r="B139" s="48"/>
      <c r="C139" s="48"/>
      <c r="D139" s="57"/>
      <c r="E139" s="194"/>
      <c r="F139" s="195"/>
      <c r="G139" s="32"/>
      <c r="H139" s="32"/>
      <c r="I139" s="88"/>
      <c r="J139" s="29"/>
      <c r="K139" s="29"/>
      <c r="L139" s="34"/>
      <c r="M139" s="47"/>
      <c r="N139" s="49" t="str">
        <f t="shared" si="4"/>
        <v/>
      </c>
      <c r="O139" s="33" t="str">
        <f t="shared" si="5"/>
        <v/>
      </c>
      <c r="P139" s="33" t="str">
        <f t="shared" si="6"/>
        <v/>
      </c>
      <c r="Q139" s="47"/>
      <c r="R139" s="92"/>
      <c r="S139" s="29"/>
      <c r="T139" s="93"/>
      <c r="U139" s="29"/>
      <c r="V139" s="47"/>
      <c r="W139" s="35"/>
      <c r="X139" s="34"/>
      <c r="Y139" s="36"/>
      <c r="Z139" s="37"/>
      <c r="AA139" s="71"/>
      <c r="AB139" s="71"/>
      <c r="AC139" s="71"/>
      <c r="AD139" s="31"/>
    </row>
    <row r="140" spans="1:30" ht="24.95" customHeight="1" x14ac:dyDescent="0.2">
      <c r="A140" s="48"/>
      <c r="B140" s="48"/>
      <c r="C140" s="48"/>
      <c r="D140" s="57"/>
      <c r="E140" s="194"/>
      <c r="F140" s="195"/>
      <c r="G140" s="32"/>
      <c r="H140" s="32"/>
      <c r="I140" s="88"/>
      <c r="J140" s="29"/>
      <c r="K140" s="29"/>
      <c r="L140" s="34"/>
      <c r="M140" s="47"/>
      <c r="N140" s="49" t="str">
        <f t="shared" si="4"/>
        <v/>
      </c>
      <c r="O140" s="33" t="str">
        <f t="shared" si="5"/>
        <v/>
      </c>
      <c r="P140" s="33" t="str">
        <f t="shared" si="6"/>
        <v/>
      </c>
      <c r="Q140" s="47"/>
      <c r="R140" s="92"/>
      <c r="S140" s="29"/>
      <c r="T140" s="93"/>
      <c r="U140" s="29"/>
      <c r="V140" s="47"/>
      <c r="W140" s="35"/>
      <c r="X140" s="34"/>
      <c r="Y140" s="36"/>
      <c r="Z140" s="37"/>
      <c r="AA140" s="71"/>
      <c r="AB140" s="71"/>
      <c r="AC140" s="71"/>
      <c r="AD140" s="31"/>
    </row>
    <row r="141" spans="1:30" ht="24.95" customHeight="1" x14ac:dyDescent="0.2">
      <c r="A141" s="48"/>
      <c r="B141" s="48"/>
      <c r="C141" s="48"/>
      <c r="D141" s="57"/>
      <c r="E141" s="194"/>
      <c r="F141" s="195"/>
      <c r="G141" s="32"/>
      <c r="H141" s="32"/>
      <c r="I141" s="88"/>
      <c r="J141" s="29"/>
      <c r="K141" s="29"/>
      <c r="L141" s="34"/>
      <c r="M141" s="47"/>
      <c r="N141" s="49" t="str">
        <f t="shared" si="4"/>
        <v/>
      </c>
      <c r="O141" s="33" t="str">
        <f t="shared" si="5"/>
        <v/>
      </c>
      <c r="P141" s="33" t="str">
        <f t="shared" si="6"/>
        <v/>
      </c>
      <c r="Q141" s="47"/>
      <c r="R141" s="92"/>
      <c r="S141" s="29"/>
      <c r="T141" s="93"/>
      <c r="U141" s="29"/>
      <c r="V141" s="47"/>
      <c r="W141" s="35"/>
      <c r="X141" s="34"/>
      <c r="Y141" s="36"/>
      <c r="Z141" s="37"/>
      <c r="AA141" s="71"/>
      <c r="AB141" s="71"/>
      <c r="AC141" s="71"/>
      <c r="AD141" s="31"/>
    </row>
    <row r="142" spans="1:30" ht="24.95" customHeight="1" x14ac:dyDescent="0.2">
      <c r="A142" s="48"/>
      <c r="B142" s="48"/>
      <c r="C142" s="48"/>
      <c r="D142" s="57"/>
      <c r="E142" s="194"/>
      <c r="F142" s="195"/>
      <c r="G142" s="32"/>
      <c r="H142" s="32"/>
      <c r="I142" s="88"/>
      <c r="J142" s="29"/>
      <c r="K142" s="29"/>
      <c r="L142" s="34"/>
      <c r="M142" s="47"/>
      <c r="N142" s="49" t="str">
        <f t="shared" si="4"/>
        <v/>
      </c>
      <c r="O142" s="33" t="str">
        <f t="shared" si="5"/>
        <v/>
      </c>
      <c r="P142" s="33" t="str">
        <f t="shared" si="6"/>
        <v/>
      </c>
      <c r="Q142" s="47"/>
      <c r="R142" s="92"/>
      <c r="S142" s="29"/>
      <c r="T142" s="93"/>
      <c r="U142" s="29"/>
      <c r="V142" s="47"/>
      <c r="W142" s="35"/>
      <c r="X142" s="34"/>
      <c r="Y142" s="36"/>
      <c r="Z142" s="37"/>
      <c r="AA142" s="71"/>
      <c r="AB142" s="71"/>
      <c r="AC142" s="71"/>
      <c r="AD142" s="31"/>
    </row>
    <row r="143" spans="1:30" ht="24.95" customHeight="1" x14ac:dyDescent="0.2">
      <c r="A143" s="48"/>
      <c r="B143" s="48"/>
      <c r="C143" s="48"/>
      <c r="D143" s="57"/>
      <c r="E143" s="194"/>
      <c r="F143" s="195"/>
      <c r="G143" s="32"/>
      <c r="H143" s="32"/>
      <c r="I143" s="88"/>
      <c r="J143" s="29"/>
      <c r="K143" s="29"/>
      <c r="L143" s="34"/>
      <c r="M143" s="47"/>
      <c r="N143" s="49" t="str">
        <f t="shared" si="4"/>
        <v/>
      </c>
      <c r="O143" s="33" t="str">
        <f t="shared" si="5"/>
        <v/>
      </c>
      <c r="P143" s="33" t="str">
        <f t="shared" si="6"/>
        <v/>
      </c>
      <c r="Q143" s="47"/>
      <c r="R143" s="92"/>
      <c r="S143" s="29"/>
      <c r="T143" s="93"/>
      <c r="U143" s="29"/>
      <c r="V143" s="47"/>
      <c r="W143" s="35"/>
      <c r="X143" s="34"/>
      <c r="Y143" s="36"/>
      <c r="Z143" s="37"/>
      <c r="AA143" s="71"/>
      <c r="AB143" s="71"/>
      <c r="AC143" s="71"/>
      <c r="AD143" s="31"/>
    </row>
    <row r="144" spans="1:30" ht="24.95" customHeight="1" x14ac:dyDescent="0.2">
      <c r="A144" s="48"/>
      <c r="B144" s="48"/>
      <c r="C144" s="48"/>
      <c r="D144" s="57"/>
      <c r="E144" s="194"/>
      <c r="F144" s="195"/>
      <c r="G144" s="32"/>
      <c r="H144" s="32"/>
      <c r="I144" s="88"/>
      <c r="J144" s="29"/>
      <c r="K144" s="29"/>
      <c r="L144" s="34"/>
      <c r="M144" s="47"/>
      <c r="N144" s="49" t="str">
        <f t="shared" ref="N144:N207" si="7">IF(AND(J144="",K144=""),"",J144+K144)</f>
        <v/>
      </c>
      <c r="O144" s="33" t="str">
        <f t="shared" ref="O144:O207" si="8">IF(N144="","",N144/G144)</f>
        <v/>
      </c>
      <c r="P144" s="33" t="str">
        <f t="shared" ref="P144:P207" si="9">IF(OR(L144="",L144=0),"",M144/L144)</f>
        <v/>
      </c>
      <c r="Q144" s="47"/>
      <c r="R144" s="92"/>
      <c r="S144" s="29"/>
      <c r="T144" s="93"/>
      <c r="U144" s="29"/>
      <c r="V144" s="47"/>
      <c r="W144" s="35"/>
      <c r="X144" s="34"/>
      <c r="Y144" s="36"/>
      <c r="Z144" s="37"/>
      <c r="AA144" s="71"/>
      <c r="AB144" s="71"/>
      <c r="AC144" s="71"/>
      <c r="AD144" s="31"/>
    </row>
    <row r="145" spans="1:30" ht="24.95" customHeight="1" x14ac:dyDescent="0.2">
      <c r="A145" s="48"/>
      <c r="B145" s="48"/>
      <c r="C145" s="48"/>
      <c r="D145" s="57"/>
      <c r="E145" s="194"/>
      <c r="F145" s="195"/>
      <c r="G145" s="32"/>
      <c r="H145" s="32"/>
      <c r="I145" s="88"/>
      <c r="J145" s="29"/>
      <c r="K145" s="29"/>
      <c r="L145" s="34"/>
      <c r="M145" s="47"/>
      <c r="N145" s="49" t="str">
        <f t="shared" si="7"/>
        <v/>
      </c>
      <c r="O145" s="33" t="str">
        <f t="shared" si="8"/>
        <v/>
      </c>
      <c r="P145" s="33" t="str">
        <f t="shared" si="9"/>
        <v/>
      </c>
      <c r="Q145" s="47"/>
      <c r="R145" s="92"/>
      <c r="S145" s="29"/>
      <c r="T145" s="93"/>
      <c r="U145" s="29"/>
      <c r="V145" s="47"/>
      <c r="W145" s="35"/>
      <c r="X145" s="34"/>
      <c r="Y145" s="36"/>
      <c r="Z145" s="37"/>
      <c r="AA145" s="71"/>
      <c r="AB145" s="71"/>
      <c r="AC145" s="71"/>
      <c r="AD145" s="31"/>
    </row>
    <row r="146" spans="1:30" ht="24.95" customHeight="1" x14ac:dyDescent="0.2">
      <c r="A146" s="48"/>
      <c r="B146" s="48"/>
      <c r="C146" s="48"/>
      <c r="D146" s="57"/>
      <c r="E146" s="194"/>
      <c r="F146" s="195"/>
      <c r="G146" s="32"/>
      <c r="H146" s="32"/>
      <c r="I146" s="88"/>
      <c r="J146" s="29"/>
      <c r="K146" s="29"/>
      <c r="L146" s="34"/>
      <c r="M146" s="47"/>
      <c r="N146" s="49" t="str">
        <f t="shared" si="7"/>
        <v/>
      </c>
      <c r="O146" s="33" t="str">
        <f t="shared" si="8"/>
        <v/>
      </c>
      <c r="P146" s="33" t="str">
        <f t="shared" si="9"/>
        <v/>
      </c>
      <c r="Q146" s="47"/>
      <c r="R146" s="92"/>
      <c r="S146" s="29"/>
      <c r="T146" s="93"/>
      <c r="U146" s="29"/>
      <c r="V146" s="47"/>
      <c r="W146" s="35"/>
      <c r="X146" s="34"/>
      <c r="Y146" s="36"/>
      <c r="Z146" s="37"/>
      <c r="AA146" s="71"/>
      <c r="AB146" s="71"/>
      <c r="AC146" s="71"/>
      <c r="AD146" s="31"/>
    </row>
    <row r="147" spans="1:30" ht="24.95" customHeight="1" x14ac:dyDescent="0.2">
      <c r="A147" s="48"/>
      <c r="B147" s="48"/>
      <c r="C147" s="48"/>
      <c r="D147" s="57"/>
      <c r="E147" s="194"/>
      <c r="F147" s="195"/>
      <c r="G147" s="32"/>
      <c r="H147" s="32"/>
      <c r="I147" s="88"/>
      <c r="J147" s="29"/>
      <c r="K147" s="29"/>
      <c r="L147" s="34"/>
      <c r="M147" s="47"/>
      <c r="N147" s="49" t="str">
        <f t="shared" si="7"/>
        <v/>
      </c>
      <c r="O147" s="33" t="str">
        <f t="shared" si="8"/>
        <v/>
      </c>
      <c r="P147" s="33" t="str">
        <f t="shared" si="9"/>
        <v/>
      </c>
      <c r="Q147" s="47"/>
      <c r="R147" s="92"/>
      <c r="S147" s="29"/>
      <c r="T147" s="93"/>
      <c r="U147" s="29"/>
      <c r="V147" s="47"/>
      <c r="W147" s="35"/>
      <c r="X147" s="34"/>
      <c r="Y147" s="36"/>
      <c r="Z147" s="37"/>
      <c r="AA147" s="71"/>
      <c r="AB147" s="71"/>
      <c r="AC147" s="71"/>
      <c r="AD147" s="31"/>
    </row>
    <row r="148" spans="1:30" ht="24.95" customHeight="1" x14ac:dyDescent="0.2">
      <c r="A148" s="48"/>
      <c r="B148" s="48"/>
      <c r="C148" s="48"/>
      <c r="D148" s="57"/>
      <c r="E148" s="194"/>
      <c r="F148" s="195"/>
      <c r="G148" s="32"/>
      <c r="H148" s="32"/>
      <c r="I148" s="88"/>
      <c r="J148" s="29"/>
      <c r="K148" s="29"/>
      <c r="L148" s="34"/>
      <c r="M148" s="47"/>
      <c r="N148" s="49" t="str">
        <f t="shared" si="7"/>
        <v/>
      </c>
      <c r="O148" s="33" t="str">
        <f t="shared" si="8"/>
        <v/>
      </c>
      <c r="P148" s="33" t="str">
        <f t="shared" si="9"/>
        <v/>
      </c>
      <c r="Q148" s="47"/>
      <c r="R148" s="92"/>
      <c r="S148" s="29"/>
      <c r="T148" s="93"/>
      <c r="U148" s="29"/>
      <c r="V148" s="47"/>
      <c r="W148" s="35"/>
      <c r="X148" s="34"/>
      <c r="Y148" s="36"/>
      <c r="Z148" s="37"/>
      <c r="AA148" s="71"/>
      <c r="AB148" s="71"/>
      <c r="AC148" s="71"/>
      <c r="AD148" s="31"/>
    </row>
    <row r="149" spans="1:30" ht="24.95" customHeight="1" x14ac:dyDescent="0.2">
      <c r="A149" s="48"/>
      <c r="B149" s="48"/>
      <c r="C149" s="48"/>
      <c r="D149" s="57"/>
      <c r="E149" s="194"/>
      <c r="F149" s="195"/>
      <c r="G149" s="32"/>
      <c r="H149" s="32"/>
      <c r="I149" s="88"/>
      <c r="J149" s="29"/>
      <c r="K149" s="29"/>
      <c r="L149" s="34"/>
      <c r="M149" s="47"/>
      <c r="N149" s="49" t="str">
        <f t="shared" si="7"/>
        <v/>
      </c>
      <c r="O149" s="33" t="str">
        <f t="shared" si="8"/>
        <v/>
      </c>
      <c r="P149" s="33" t="str">
        <f t="shared" si="9"/>
        <v/>
      </c>
      <c r="Q149" s="47"/>
      <c r="R149" s="92"/>
      <c r="S149" s="29"/>
      <c r="T149" s="93"/>
      <c r="U149" s="29"/>
      <c r="V149" s="47"/>
      <c r="W149" s="35"/>
      <c r="X149" s="34"/>
      <c r="Y149" s="36"/>
      <c r="Z149" s="37"/>
      <c r="AA149" s="71"/>
      <c r="AB149" s="71"/>
      <c r="AC149" s="71"/>
      <c r="AD149" s="31"/>
    </row>
    <row r="150" spans="1:30" ht="24.95" customHeight="1" x14ac:dyDescent="0.2">
      <c r="A150" s="48"/>
      <c r="B150" s="48"/>
      <c r="C150" s="48"/>
      <c r="D150" s="57"/>
      <c r="E150" s="194"/>
      <c r="F150" s="195"/>
      <c r="G150" s="32"/>
      <c r="H150" s="32"/>
      <c r="I150" s="88"/>
      <c r="J150" s="29"/>
      <c r="K150" s="29"/>
      <c r="L150" s="34"/>
      <c r="M150" s="47"/>
      <c r="N150" s="49" t="str">
        <f t="shared" si="7"/>
        <v/>
      </c>
      <c r="O150" s="33" t="str">
        <f t="shared" si="8"/>
        <v/>
      </c>
      <c r="P150" s="33" t="str">
        <f t="shared" si="9"/>
        <v/>
      </c>
      <c r="Q150" s="47"/>
      <c r="R150" s="92"/>
      <c r="S150" s="29"/>
      <c r="T150" s="93"/>
      <c r="U150" s="29"/>
      <c r="V150" s="47"/>
      <c r="W150" s="35"/>
      <c r="X150" s="34"/>
      <c r="Y150" s="36"/>
      <c r="Z150" s="37"/>
      <c r="AA150" s="71"/>
      <c r="AB150" s="71"/>
      <c r="AC150" s="71"/>
      <c r="AD150" s="31"/>
    </row>
    <row r="151" spans="1:30" ht="24.95" customHeight="1" x14ac:dyDescent="0.2">
      <c r="A151" s="48"/>
      <c r="B151" s="48"/>
      <c r="C151" s="48"/>
      <c r="D151" s="57"/>
      <c r="E151" s="194"/>
      <c r="F151" s="195"/>
      <c r="G151" s="32"/>
      <c r="H151" s="32"/>
      <c r="I151" s="88"/>
      <c r="J151" s="29"/>
      <c r="K151" s="29"/>
      <c r="L151" s="34"/>
      <c r="M151" s="47"/>
      <c r="N151" s="49" t="str">
        <f t="shared" si="7"/>
        <v/>
      </c>
      <c r="O151" s="33" t="str">
        <f t="shared" si="8"/>
        <v/>
      </c>
      <c r="P151" s="33" t="str">
        <f t="shared" si="9"/>
        <v/>
      </c>
      <c r="Q151" s="47"/>
      <c r="R151" s="92"/>
      <c r="S151" s="29"/>
      <c r="T151" s="93"/>
      <c r="U151" s="29"/>
      <c r="V151" s="47"/>
      <c r="W151" s="35"/>
      <c r="X151" s="34"/>
      <c r="Y151" s="36"/>
      <c r="Z151" s="37"/>
      <c r="AA151" s="71"/>
      <c r="AB151" s="71"/>
      <c r="AC151" s="71"/>
      <c r="AD151" s="31"/>
    </row>
    <row r="152" spans="1:30" ht="24.95" customHeight="1" x14ac:dyDescent="0.2">
      <c r="A152" s="48"/>
      <c r="B152" s="48"/>
      <c r="C152" s="48"/>
      <c r="D152" s="57"/>
      <c r="E152" s="194"/>
      <c r="F152" s="195"/>
      <c r="G152" s="32"/>
      <c r="H152" s="32"/>
      <c r="I152" s="88"/>
      <c r="J152" s="29"/>
      <c r="K152" s="29"/>
      <c r="L152" s="34"/>
      <c r="M152" s="47"/>
      <c r="N152" s="49" t="str">
        <f t="shared" si="7"/>
        <v/>
      </c>
      <c r="O152" s="33" t="str">
        <f t="shared" si="8"/>
        <v/>
      </c>
      <c r="P152" s="33" t="str">
        <f t="shared" si="9"/>
        <v/>
      </c>
      <c r="Q152" s="47"/>
      <c r="R152" s="92"/>
      <c r="S152" s="29"/>
      <c r="T152" s="93"/>
      <c r="U152" s="29"/>
      <c r="V152" s="47"/>
      <c r="W152" s="35"/>
      <c r="X152" s="34"/>
      <c r="Y152" s="36"/>
      <c r="Z152" s="37"/>
      <c r="AA152" s="71"/>
      <c r="AB152" s="71"/>
      <c r="AC152" s="71"/>
      <c r="AD152" s="31"/>
    </row>
    <row r="153" spans="1:30" ht="24.95" customHeight="1" x14ac:dyDescent="0.2">
      <c r="A153" s="48"/>
      <c r="B153" s="48"/>
      <c r="C153" s="48"/>
      <c r="D153" s="57"/>
      <c r="E153" s="194"/>
      <c r="F153" s="195"/>
      <c r="G153" s="32"/>
      <c r="H153" s="32"/>
      <c r="I153" s="88"/>
      <c r="J153" s="29"/>
      <c r="K153" s="29"/>
      <c r="L153" s="34"/>
      <c r="M153" s="47"/>
      <c r="N153" s="49" t="str">
        <f t="shared" si="7"/>
        <v/>
      </c>
      <c r="O153" s="33" t="str">
        <f t="shared" si="8"/>
        <v/>
      </c>
      <c r="P153" s="33" t="str">
        <f t="shared" si="9"/>
        <v/>
      </c>
      <c r="Q153" s="47"/>
      <c r="R153" s="92"/>
      <c r="S153" s="29"/>
      <c r="T153" s="93"/>
      <c r="U153" s="29"/>
      <c r="V153" s="47"/>
      <c r="W153" s="35"/>
      <c r="X153" s="34"/>
      <c r="Y153" s="36"/>
      <c r="Z153" s="37"/>
      <c r="AA153" s="71"/>
      <c r="AB153" s="71"/>
      <c r="AC153" s="71"/>
      <c r="AD153" s="31"/>
    </row>
    <row r="154" spans="1:30" ht="24.95" customHeight="1" x14ac:dyDescent="0.2">
      <c r="A154" s="48"/>
      <c r="B154" s="48"/>
      <c r="C154" s="48"/>
      <c r="D154" s="57"/>
      <c r="E154" s="194"/>
      <c r="F154" s="195"/>
      <c r="G154" s="32"/>
      <c r="H154" s="32"/>
      <c r="I154" s="88"/>
      <c r="J154" s="29"/>
      <c r="K154" s="29"/>
      <c r="L154" s="34"/>
      <c r="M154" s="47"/>
      <c r="N154" s="49" t="str">
        <f t="shared" si="7"/>
        <v/>
      </c>
      <c r="O154" s="33" t="str">
        <f t="shared" si="8"/>
        <v/>
      </c>
      <c r="P154" s="33" t="str">
        <f t="shared" si="9"/>
        <v/>
      </c>
      <c r="Q154" s="47"/>
      <c r="R154" s="92"/>
      <c r="S154" s="29"/>
      <c r="T154" s="93"/>
      <c r="U154" s="29"/>
      <c r="V154" s="47"/>
      <c r="W154" s="35"/>
      <c r="X154" s="34"/>
      <c r="Y154" s="36"/>
      <c r="Z154" s="37"/>
      <c r="AA154" s="71"/>
      <c r="AB154" s="71"/>
      <c r="AC154" s="71"/>
      <c r="AD154" s="31"/>
    </row>
    <row r="155" spans="1:30" ht="24.95" customHeight="1" x14ac:dyDescent="0.2">
      <c r="A155" s="48"/>
      <c r="B155" s="48"/>
      <c r="C155" s="48"/>
      <c r="D155" s="57"/>
      <c r="E155" s="194"/>
      <c r="F155" s="195"/>
      <c r="G155" s="32"/>
      <c r="H155" s="32"/>
      <c r="I155" s="88"/>
      <c r="J155" s="29"/>
      <c r="K155" s="29"/>
      <c r="L155" s="34"/>
      <c r="M155" s="47"/>
      <c r="N155" s="49" t="str">
        <f t="shared" si="7"/>
        <v/>
      </c>
      <c r="O155" s="33" t="str">
        <f t="shared" si="8"/>
        <v/>
      </c>
      <c r="P155" s="33" t="str">
        <f t="shared" si="9"/>
        <v/>
      </c>
      <c r="Q155" s="47"/>
      <c r="R155" s="92"/>
      <c r="S155" s="29"/>
      <c r="T155" s="93"/>
      <c r="U155" s="29"/>
      <c r="V155" s="47"/>
      <c r="W155" s="35"/>
      <c r="X155" s="34"/>
      <c r="Y155" s="36"/>
      <c r="Z155" s="37"/>
      <c r="AA155" s="71"/>
      <c r="AB155" s="71"/>
      <c r="AC155" s="71"/>
      <c r="AD155" s="31"/>
    </row>
    <row r="156" spans="1:30" ht="24.95" customHeight="1" x14ac:dyDescent="0.2">
      <c r="A156" s="48"/>
      <c r="B156" s="48"/>
      <c r="C156" s="48"/>
      <c r="D156" s="57"/>
      <c r="E156" s="194"/>
      <c r="F156" s="195"/>
      <c r="G156" s="32"/>
      <c r="H156" s="32"/>
      <c r="I156" s="88"/>
      <c r="J156" s="29"/>
      <c r="K156" s="29"/>
      <c r="L156" s="34"/>
      <c r="M156" s="47"/>
      <c r="N156" s="49" t="str">
        <f t="shared" si="7"/>
        <v/>
      </c>
      <c r="O156" s="33" t="str">
        <f t="shared" si="8"/>
        <v/>
      </c>
      <c r="P156" s="33" t="str">
        <f t="shared" si="9"/>
        <v/>
      </c>
      <c r="Q156" s="47"/>
      <c r="R156" s="92"/>
      <c r="S156" s="29"/>
      <c r="T156" s="93"/>
      <c r="U156" s="29"/>
      <c r="V156" s="47"/>
      <c r="W156" s="35"/>
      <c r="X156" s="34"/>
      <c r="Y156" s="36"/>
      <c r="Z156" s="37"/>
      <c r="AA156" s="71"/>
      <c r="AB156" s="71"/>
      <c r="AC156" s="71"/>
      <c r="AD156" s="31"/>
    </row>
    <row r="157" spans="1:30" ht="24.95" customHeight="1" x14ac:dyDescent="0.2">
      <c r="A157" s="48"/>
      <c r="B157" s="48"/>
      <c r="C157" s="48"/>
      <c r="D157" s="57"/>
      <c r="E157" s="194"/>
      <c r="F157" s="195"/>
      <c r="G157" s="32"/>
      <c r="H157" s="32"/>
      <c r="I157" s="88"/>
      <c r="J157" s="29"/>
      <c r="K157" s="29"/>
      <c r="L157" s="34"/>
      <c r="M157" s="47"/>
      <c r="N157" s="49" t="str">
        <f t="shared" si="7"/>
        <v/>
      </c>
      <c r="O157" s="33" t="str">
        <f t="shared" si="8"/>
        <v/>
      </c>
      <c r="P157" s="33" t="str">
        <f t="shared" si="9"/>
        <v/>
      </c>
      <c r="Q157" s="47"/>
      <c r="R157" s="92"/>
      <c r="S157" s="29"/>
      <c r="T157" s="93"/>
      <c r="U157" s="29"/>
      <c r="V157" s="47"/>
      <c r="W157" s="35"/>
      <c r="X157" s="34"/>
      <c r="Y157" s="36"/>
      <c r="Z157" s="37"/>
      <c r="AA157" s="71"/>
      <c r="AB157" s="71"/>
      <c r="AC157" s="71"/>
      <c r="AD157" s="31"/>
    </row>
    <row r="158" spans="1:30" ht="24.95" customHeight="1" x14ac:dyDescent="0.2">
      <c r="A158" s="48"/>
      <c r="B158" s="48"/>
      <c r="C158" s="48"/>
      <c r="D158" s="57"/>
      <c r="E158" s="194"/>
      <c r="F158" s="195"/>
      <c r="G158" s="32"/>
      <c r="H158" s="32"/>
      <c r="I158" s="88"/>
      <c r="J158" s="29"/>
      <c r="K158" s="29"/>
      <c r="L158" s="34"/>
      <c r="M158" s="47"/>
      <c r="N158" s="49" t="str">
        <f t="shared" si="7"/>
        <v/>
      </c>
      <c r="O158" s="33" t="str">
        <f t="shared" si="8"/>
        <v/>
      </c>
      <c r="P158" s="33" t="str">
        <f t="shared" si="9"/>
        <v/>
      </c>
      <c r="Q158" s="47"/>
      <c r="R158" s="92"/>
      <c r="S158" s="29"/>
      <c r="T158" s="93"/>
      <c r="U158" s="29"/>
      <c r="V158" s="47"/>
      <c r="W158" s="35"/>
      <c r="X158" s="34"/>
      <c r="Y158" s="36"/>
      <c r="Z158" s="37"/>
      <c r="AA158" s="71"/>
      <c r="AB158" s="71"/>
      <c r="AC158" s="71"/>
      <c r="AD158" s="31"/>
    </row>
    <row r="159" spans="1:30" ht="24.95" customHeight="1" x14ac:dyDescent="0.2">
      <c r="A159" s="48"/>
      <c r="B159" s="48"/>
      <c r="C159" s="48"/>
      <c r="D159" s="57"/>
      <c r="E159" s="194"/>
      <c r="F159" s="195"/>
      <c r="G159" s="32"/>
      <c r="H159" s="32"/>
      <c r="I159" s="88"/>
      <c r="J159" s="29"/>
      <c r="K159" s="29"/>
      <c r="L159" s="34"/>
      <c r="M159" s="47"/>
      <c r="N159" s="49" t="str">
        <f t="shared" si="7"/>
        <v/>
      </c>
      <c r="O159" s="33" t="str">
        <f t="shared" si="8"/>
        <v/>
      </c>
      <c r="P159" s="33" t="str">
        <f t="shared" si="9"/>
        <v/>
      </c>
      <c r="Q159" s="47"/>
      <c r="R159" s="92"/>
      <c r="S159" s="29"/>
      <c r="T159" s="93"/>
      <c r="U159" s="29"/>
      <c r="V159" s="47"/>
      <c r="W159" s="35"/>
      <c r="X159" s="34"/>
      <c r="Y159" s="36"/>
      <c r="Z159" s="37"/>
      <c r="AA159" s="71"/>
      <c r="AB159" s="71"/>
      <c r="AC159" s="71"/>
      <c r="AD159" s="31"/>
    </row>
    <row r="160" spans="1:30" ht="24.95" customHeight="1" x14ac:dyDescent="0.2">
      <c r="A160" s="48"/>
      <c r="B160" s="48"/>
      <c r="C160" s="48"/>
      <c r="D160" s="57"/>
      <c r="E160" s="194"/>
      <c r="F160" s="195"/>
      <c r="G160" s="32"/>
      <c r="H160" s="32"/>
      <c r="I160" s="88"/>
      <c r="J160" s="29"/>
      <c r="K160" s="29"/>
      <c r="L160" s="34"/>
      <c r="M160" s="47"/>
      <c r="N160" s="49" t="str">
        <f t="shared" si="7"/>
        <v/>
      </c>
      <c r="O160" s="33" t="str">
        <f t="shared" si="8"/>
        <v/>
      </c>
      <c r="P160" s="33" t="str">
        <f t="shared" si="9"/>
        <v/>
      </c>
      <c r="Q160" s="47"/>
      <c r="R160" s="92"/>
      <c r="S160" s="29"/>
      <c r="T160" s="93"/>
      <c r="U160" s="29"/>
      <c r="V160" s="47"/>
      <c r="W160" s="35"/>
      <c r="X160" s="34"/>
      <c r="Y160" s="36"/>
      <c r="Z160" s="37"/>
      <c r="AA160" s="71"/>
      <c r="AB160" s="71"/>
      <c r="AC160" s="71"/>
      <c r="AD160" s="31"/>
    </row>
    <row r="161" spans="1:30" ht="24.95" customHeight="1" x14ac:dyDescent="0.2">
      <c r="A161" s="48"/>
      <c r="B161" s="48"/>
      <c r="C161" s="48"/>
      <c r="D161" s="57"/>
      <c r="E161" s="194"/>
      <c r="F161" s="195"/>
      <c r="G161" s="32"/>
      <c r="H161" s="32"/>
      <c r="I161" s="88"/>
      <c r="J161" s="29"/>
      <c r="K161" s="29"/>
      <c r="L161" s="34"/>
      <c r="M161" s="47"/>
      <c r="N161" s="49" t="str">
        <f t="shared" si="7"/>
        <v/>
      </c>
      <c r="O161" s="33" t="str">
        <f t="shared" si="8"/>
        <v/>
      </c>
      <c r="P161" s="33" t="str">
        <f t="shared" si="9"/>
        <v/>
      </c>
      <c r="Q161" s="47"/>
      <c r="R161" s="92"/>
      <c r="S161" s="29"/>
      <c r="T161" s="93"/>
      <c r="U161" s="29"/>
      <c r="V161" s="47"/>
      <c r="W161" s="35"/>
      <c r="X161" s="34"/>
      <c r="Y161" s="36"/>
      <c r="Z161" s="37"/>
      <c r="AA161" s="71"/>
      <c r="AB161" s="71"/>
      <c r="AC161" s="71"/>
      <c r="AD161" s="31"/>
    </row>
    <row r="162" spans="1:30" ht="24.95" customHeight="1" x14ac:dyDescent="0.2">
      <c r="A162" s="48"/>
      <c r="B162" s="48"/>
      <c r="C162" s="48"/>
      <c r="D162" s="57"/>
      <c r="E162" s="194"/>
      <c r="F162" s="195"/>
      <c r="G162" s="32"/>
      <c r="H162" s="32"/>
      <c r="I162" s="88"/>
      <c r="J162" s="29"/>
      <c r="K162" s="29"/>
      <c r="L162" s="34"/>
      <c r="M162" s="47"/>
      <c r="N162" s="49" t="str">
        <f t="shared" si="7"/>
        <v/>
      </c>
      <c r="O162" s="33" t="str">
        <f t="shared" si="8"/>
        <v/>
      </c>
      <c r="P162" s="33" t="str">
        <f t="shared" si="9"/>
        <v/>
      </c>
      <c r="Q162" s="47"/>
      <c r="R162" s="92"/>
      <c r="S162" s="29"/>
      <c r="T162" s="93"/>
      <c r="U162" s="29"/>
      <c r="V162" s="47"/>
      <c r="W162" s="35"/>
      <c r="X162" s="34"/>
      <c r="Y162" s="36"/>
      <c r="Z162" s="37"/>
      <c r="AA162" s="71"/>
      <c r="AB162" s="71"/>
      <c r="AC162" s="71"/>
      <c r="AD162" s="31"/>
    </row>
    <row r="163" spans="1:30" ht="24.95" customHeight="1" x14ac:dyDescent="0.2">
      <c r="A163" s="48"/>
      <c r="B163" s="48"/>
      <c r="C163" s="48"/>
      <c r="D163" s="57"/>
      <c r="E163" s="194"/>
      <c r="F163" s="195"/>
      <c r="G163" s="32"/>
      <c r="H163" s="32"/>
      <c r="I163" s="88"/>
      <c r="J163" s="29"/>
      <c r="K163" s="29"/>
      <c r="L163" s="34"/>
      <c r="M163" s="47"/>
      <c r="N163" s="49" t="str">
        <f t="shared" si="7"/>
        <v/>
      </c>
      <c r="O163" s="33" t="str">
        <f t="shared" si="8"/>
        <v/>
      </c>
      <c r="P163" s="33" t="str">
        <f t="shared" si="9"/>
        <v/>
      </c>
      <c r="Q163" s="47"/>
      <c r="R163" s="92"/>
      <c r="S163" s="29"/>
      <c r="T163" s="93"/>
      <c r="U163" s="29"/>
      <c r="V163" s="47"/>
      <c r="W163" s="35"/>
      <c r="X163" s="34"/>
      <c r="Y163" s="36"/>
      <c r="Z163" s="37"/>
      <c r="AA163" s="71"/>
      <c r="AB163" s="71"/>
      <c r="AC163" s="71"/>
      <c r="AD163" s="31"/>
    </row>
    <row r="164" spans="1:30" ht="24.95" customHeight="1" x14ac:dyDescent="0.2">
      <c r="A164" s="48"/>
      <c r="B164" s="48"/>
      <c r="C164" s="48"/>
      <c r="D164" s="57"/>
      <c r="E164" s="194"/>
      <c r="F164" s="195"/>
      <c r="G164" s="32"/>
      <c r="H164" s="32"/>
      <c r="I164" s="88"/>
      <c r="J164" s="29"/>
      <c r="K164" s="29"/>
      <c r="L164" s="34"/>
      <c r="M164" s="47"/>
      <c r="N164" s="49" t="str">
        <f t="shared" si="7"/>
        <v/>
      </c>
      <c r="O164" s="33" t="str">
        <f t="shared" si="8"/>
        <v/>
      </c>
      <c r="P164" s="33" t="str">
        <f t="shared" si="9"/>
        <v/>
      </c>
      <c r="Q164" s="47"/>
      <c r="R164" s="92"/>
      <c r="S164" s="29"/>
      <c r="T164" s="93"/>
      <c r="U164" s="29"/>
      <c r="V164" s="47"/>
      <c r="W164" s="35"/>
      <c r="X164" s="34"/>
      <c r="Y164" s="36"/>
      <c r="Z164" s="37"/>
      <c r="AA164" s="71"/>
      <c r="AB164" s="71"/>
      <c r="AC164" s="71"/>
      <c r="AD164" s="31"/>
    </row>
    <row r="165" spans="1:30" ht="24.95" customHeight="1" x14ac:dyDescent="0.2">
      <c r="A165" s="48"/>
      <c r="B165" s="48"/>
      <c r="C165" s="48"/>
      <c r="D165" s="57"/>
      <c r="E165" s="194"/>
      <c r="F165" s="195"/>
      <c r="G165" s="32"/>
      <c r="H165" s="32"/>
      <c r="I165" s="88"/>
      <c r="J165" s="29"/>
      <c r="K165" s="29"/>
      <c r="L165" s="34"/>
      <c r="M165" s="47"/>
      <c r="N165" s="49" t="str">
        <f t="shared" si="7"/>
        <v/>
      </c>
      <c r="O165" s="33" t="str">
        <f t="shared" si="8"/>
        <v/>
      </c>
      <c r="P165" s="33" t="str">
        <f t="shared" si="9"/>
        <v/>
      </c>
      <c r="Q165" s="47"/>
      <c r="R165" s="92"/>
      <c r="S165" s="29"/>
      <c r="T165" s="93"/>
      <c r="U165" s="29"/>
      <c r="V165" s="47"/>
      <c r="W165" s="35"/>
      <c r="X165" s="34"/>
      <c r="Y165" s="36"/>
      <c r="Z165" s="37"/>
      <c r="AA165" s="71"/>
      <c r="AB165" s="71"/>
      <c r="AC165" s="71"/>
      <c r="AD165" s="31"/>
    </row>
    <row r="166" spans="1:30" ht="24.95" customHeight="1" x14ac:dyDescent="0.2">
      <c r="A166" s="48"/>
      <c r="B166" s="48"/>
      <c r="C166" s="48"/>
      <c r="D166" s="57"/>
      <c r="E166" s="194"/>
      <c r="F166" s="195"/>
      <c r="G166" s="32"/>
      <c r="H166" s="32"/>
      <c r="I166" s="88"/>
      <c r="J166" s="29"/>
      <c r="K166" s="29"/>
      <c r="L166" s="34"/>
      <c r="M166" s="47"/>
      <c r="N166" s="49" t="str">
        <f t="shared" si="7"/>
        <v/>
      </c>
      <c r="O166" s="33" t="str">
        <f t="shared" si="8"/>
        <v/>
      </c>
      <c r="P166" s="33" t="str">
        <f t="shared" si="9"/>
        <v/>
      </c>
      <c r="Q166" s="47"/>
      <c r="R166" s="92"/>
      <c r="S166" s="29"/>
      <c r="T166" s="93"/>
      <c r="U166" s="29"/>
      <c r="V166" s="47"/>
      <c r="W166" s="35"/>
      <c r="X166" s="34"/>
      <c r="Y166" s="36"/>
      <c r="Z166" s="37"/>
      <c r="AA166" s="71"/>
      <c r="AB166" s="71"/>
      <c r="AC166" s="71"/>
      <c r="AD166" s="31"/>
    </row>
    <row r="167" spans="1:30" ht="24.95" customHeight="1" x14ac:dyDescent="0.2">
      <c r="A167" s="48"/>
      <c r="B167" s="48"/>
      <c r="C167" s="48"/>
      <c r="D167" s="57"/>
      <c r="E167" s="194"/>
      <c r="F167" s="195"/>
      <c r="G167" s="32"/>
      <c r="H167" s="32"/>
      <c r="I167" s="88"/>
      <c r="J167" s="29"/>
      <c r="K167" s="29"/>
      <c r="L167" s="34"/>
      <c r="M167" s="47"/>
      <c r="N167" s="49" t="str">
        <f t="shared" si="7"/>
        <v/>
      </c>
      <c r="O167" s="33" t="str">
        <f t="shared" si="8"/>
        <v/>
      </c>
      <c r="P167" s="33" t="str">
        <f t="shared" si="9"/>
        <v/>
      </c>
      <c r="Q167" s="47"/>
      <c r="R167" s="92"/>
      <c r="S167" s="29"/>
      <c r="T167" s="93"/>
      <c r="U167" s="29"/>
      <c r="V167" s="47"/>
      <c r="W167" s="35"/>
      <c r="X167" s="34"/>
      <c r="Y167" s="36"/>
      <c r="Z167" s="37"/>
      <c r="AA167" s="71"/>
      <c r="AB167" s="71"/>
      <c r="AC167" s="71"/>
      <c r="AD167" s="31"/>
    </row>
    <row r="168" spans="1:30" ht="24.95" customHeight="1" x14ac:dyDescent="0.2">
      <c r="A168" s="48"/>
      <c r="B168" s="48"/>
      <c r="C168" s="48"/>
      <c r="D168" s="57"/>
      <c r="E168" s="194"/>
      <c r="F168" s="195"/>
      <c r="G168" s="32"/>
      <c r="H168" s="32"/>
      <c r="I168" s="88"/>
      <c r="J168" s="29"/>
      <c r="K168" s="29"/>
      <c r="L168" s="34"/>
      <c r="M168" s="47"/>
      <c r="N168" s="49" t="str">
        <f t="shared" si="7"/>
        <v/>
      </c>
      <c r="O168" s="33" t="str">
        <f t="shared" si="8"/>
        <v/>
      </c>
      <c r="P168" s="33" t="str">
        <f t="shared" si="9"/>
        <v/>
      </c>
      <c r="Q168" s="47"/>
      <c r="R168" s="92"/>
      <c r="S168" s="29"/>
      <c r="T168" s="93"/>
      <c r="U168" s="29"/>
      <c r="V168" s="47"/>
      <c r="W168" s="35"/>
      <c r="X168" s="34"/>
      <c r="Y168" s="36"/>
      <c r="Z168" s="37"/>
      <c r="AA168" s="71"/>
      <c r="AB168" s="71"/>
      <c r="AC168" s="71"/>
      <c r="AD168" s="31"/>
    </row>
    <row r="169" spans="1:30" ht="24.95" customHeight="1" x14ac:dyDescent="0.2">
      <c r="A169" s="48"/>
      <c r="B169" s="48"/>
      <c r="C169" s="48"/>
      <c r="D169" s="57"/>
      <c r="E169" s="194"/>
      <c r="F169" s="195"/>
      <c r="G169" s="32"/>
      <c r="H169" s="32"/>
      <c r="I169" s="88"/>
      <c r="J169" s="29"/>
      <c r="K169" s="29"/>
      <c r="L169" s="34"/>
      <c r="M169" s="47"/>
      <c r="N169" s="49" t="str">
        <f t="shared" si="7"/>
        <v/>
      </c>
      <c r="O169" s="33" t="str">
        <f t="shared" si="8"/>
        <v/>
      </c>
      <c r="P169" s="33" t="str">
        <f t="shared" si="9"/>
        <v/>
      </c>
      <c r="Q169" s="47"/>
      <c r="R169" s="92"/>
      <c r="S169" s="29"/>
      <c r="T169" s="93"/>
      <c r="U169" s="29"/>
      <c r="V169" s="47"/>
      <c r="W169" s="35"/>
      <c r="X169" s="34"/>
      <c r="Y169" s="36"/>
      <c r="Z169" s="37"/>
      <c r="AA169" s="71"/>
      <c r="AB169" s="71"/>
      <c r="AC169" s="71"/>
      <c r="AD169" s="31"/>
    </row>
    <row r="170" spans="1:30" ht="24.95" customHeight="1" x14ac:dyDescent="0.2">
      <c r="A170" s="48"/>
      <c r="B170" s="48"/>
      <c r="C170" s="48"/>
      <c r="D170" s="57"/>
      <c r="E170" s="194"/>
      <c r="F170" s="195"/>
      <c r="G170" s="32"/>
      <c r="H170" s="32"/>
      <c r="I170" s="88"/>
      <c r="J170" s="29"/>
      <c r="K170" s="29"/>
      <c r="L170" s="34"/>
      <c r="M170" s="47"/>
      <c r="N170" s="49" t="str">
        <f t="shared" si="7"/>
        <v/>
      </c>
      <c r="O170" s="33" t="str">
        <f t="shared" si="8"/>
        <v/>
      </c>
      <c r="P170" s="33" t="str">
        <f t="shared" si="9"/>
        <v/>
      </c>
      <c r="Q170" s="47"/>
      <c r="R170" s="92"/>
      <c r="S170" s="29"/>
      <c r="T170" s="93"/>
      <c r="U170" s="29"/>
      <c r="V170" s="47"/>
      <c r="W170" s="35"/>
      <c r="X170" s="34"/>
      <c r="Y170" s="36"/>
      <c r="Z170" s="37"/>
      <c r="AA170" s="71"/>
      <c r="AB170" s="71"/>
      <c r="AC170" s="71"/>
      <c r="AD170" s="31"/>
    </row>
    <row r="171" spans="1:30" ht="24.95" customHeight="1" x14ac:dyDescent="0.2">
      <c r="A171" s="48"/>
      <c r="B171" s="48"/>
      <c r="C171" s="48"/>
      <c r="D171" s="57"/>
      <c r="E171" s="194"/>
      <c r="F171" s="195"/>
      <c r="G171" s="32"/>
      <c r="H171" s="32"/>
      <c r="I171" s="88"/>
      <c r="J171" s="29"/>
      <c r="K171" s="29"/>
      <c r="L171" s="34"/>
      <c r="M171" s="47"/>
      <c r="N171" s="49" t="str">
        <f t="shared" si="7"/>
        <v/>
      </c>
      <c r="O171" s="33" t="str">
        <f t="shared" si="8"/>
        <v/>
      </c>
      <c r="P171" s="33" t="str">
        <f t="shared" si="9"/>
        <v/>
      </c>
      <c r="Q171" s="47"/>
      <c r="R171" s="92"/>
      <c r="S171" s="29"/>
      <c r="T171" s="93"/>
      <c r="U171" s="29"/>
      <c r="V171" s="47"/>
      <c r="W171" s="35"/>
      <c r="X171" s="34"/>
      <c r="Y171" s="36"/>
      <c r="Z171" s="37"/>
      <c r="AA171" s="71"/>
      <c r="AB171" s="71"/>
      <c r="AC171" s="71"/>
      <c r="AD171" s="31"/>
    </row>
    <row r="172" spans="1:30" ht="24.95" customHeight="1" x14ac:dyDescent="0.2">
      <c r="A172" s="48"/>
      <c r="B172" s="48"/>
      <c r="C172" s="48"/>
      <c r="D172" s="57"/>
      <c r="E172" s="194"/>
      <c r="F172" s="195"/>
      <c r="G172" s="32"/>
      <c r="H172" s="32"/>
      <c r="I172" s="88"/>
      <c r="J172" s="29"/>
      <c r="K172" s="29"/>
      <c r="L172" s="34"/>
      <c r="M172" s="47"/>
      <c r="N172" s="49" t="str">
        <f t="shared" si="7"/>
        <v/>
      </c>
      <c r="O172" s="33" t="str">
        <f t="shared" si="8"/>
        <v/>
      </c>
      <c r="P172" s="33" t="str">
        <f t="shared" si="9"/>
        <v/>
      </c>
      <c r="Q172" s="47"/>
      <c r="R172" s="92"/>
      <c r="S172" s="29"/>
      <c r="T172" s="93"/>
      <c r="U172" s="29"/>
      <c r="V172" s="47"/>
      <c r="W172" s="35"/>
      <c r="X172" s="34"/>
      <c r="Y172" s="36"/>
      <c r="Z172" s="37"/>
      <c r="AA172" s="71"/>
      <c r="AB172" s="71"/>
      <c r="AC172" s="71"/>
      <c r="AD172" s="31"/>
    </row>
    <row r="173" spans="1:30" ht="24.95" customHeight="1" x14ac:dyDescent="0.2">
      <c r="A173" s="48"/>
      <c r="B173" s="48"/>
      <c r="C173" s="48"/>
      <c r="D173" s="57"/>
      <c r="E173" s="194"/>
      <c r="F173" s="195"/>
      <c r="G173" s="32"/>
      <c r="H173" s="32"/>
      <c r="I173" s="88"/>
      <c r="J173" s="29"/>
      <c r="K173" s="29"/>
      <c r="L173" s="34"/>
      <c r="M173" s="47"/>
      <c r="N173" s="49" t="str">
        <f t="shared" si="7"/>
        <v/>
      </c>
      <c r="O173" s="33" t="str">
        <f t="shared" si="8"/>
        <v/>
      </c>
      <c r="P173" s="33" t="str">
        <f t="shared" si="9"/>
        <v/>
      </c>
      <c r="Q173" s="47"/>
      <c r="R173" s="92"/>
      <c r="S173" s="29"/>
      <c r="T173" s="93"/>
      <c r="U173" s="29"/>
      <c r="V173" s="47"/>
      <c r="W173" s="35"/>
      <c r="X173" s="34"/>
      <c r="Y173" s="36"/>
      <c r="Z173" s="37"/>
      <c r="AA173" s="71"/>
      <c r="AB173" s="71"/>
      <c r="AC173" s="71"/>
      <c r="AD173" s="31"/>
    </row>
    <row r="174" spans="1:30" ht="24.95" customHeight="1" x14ac:dyDescent="0.2">
      <c r="A174" s="48"/>
      <c r="B174" s="48"/>
      <c r="C174" s="48"/>
      <c r="D174" s="57"/>
      <c r="E174" s="194"/>
      <c r="F174" s="195"/>
      <c r="G174" s="32"/>
      <c r="H174" s="32"/>
      <c r="I174" s="88"/>
      <c r="J174" s="29"/>
      <c r="K174" s="29"/>
      <c r="L174" s="34"/>
      <c r="M174" s="47"/>
      <c r="N174" s="49" t="str">
        <f t="shared" si="7"/>
        <v/>
      </c>
      <c r="O174" s="33" t="str">
        <f t="shared" si="8"/>
        <v/>
      </c>
      <c r="P174" s="33" t="str">
        <f t="shared" si="9"/>
        <v/>
      </c>
      <c r="Q174" s="47"/>
      <c r="R174" s="92"/>
      <c r="S174" s="29"/>
      <c r="T174" s="93"/>
      <c r="U174" s="29"/>
      <c r="V174" s="47"/>
      <c r="W174" s="35"/>
      <c r="X174" s="34"/>
      <c r="Y174" s="36"/>
      <c r="Z174" s="37"/>
      <c r="AA174" s="71"/>
      <c r="AB174" s="71"/>
      <c r="AC174" s="71"/>
      <c r="AD174" s="31"/>
    </row>
    <row r="175" spans="1:30" ht="24.95" customHeight="1" x14ac:dyDescent="0.2">
      <c r="A175" s="48"/>
      <c r="B175" s="48"/>
      <c r="C175" s="48"/>
      <c r="D175" s="57"/>
      <c r="E175" s="194"/>
      <c r="F175" s="195"/>
      <c r="G175" s="32"/>
      <c r="H175" s="32"/>
      <c r="I175" s="88"/>
      <c r="J175" s="29"/>
      <c r="K175" s="29"/>
      <c r="L175" s="34"/>
      <c r="M175" s="47"/>
      <c r="N175" s="49" t="str">
        <f t="shared" si="7"/>
        <v/>
      </c>
      <c r="O175" s="33" t="str">
        <f t="shared" si="8"/>
        <v/>
      </c>
      <c r="P175" s="33" t="str">
        <f t="shared" si="9"/>
        <v/>
      </c>
      <c r="Q175" s="47"/>
      <c r="R175" s="92"/>
      <c r="S175" s="29"/>
      <c r="T175" s="93"/>
      <c r="U175" s="29"/>
      <c r="V175" s="47"/>
      <c r="W175" s="35"/>
      <c r="X175" s="34"/>
      <c r="Y175" s="36"/>
      <c r="Z175" s="37"/>
      <c r="AA175" s="71"/>
      <c r="AB175" s="71"/>
      <c r="AC175" s="71"/>
      <c r="AD175" s="31"/>
    </row>
    <row r="176" spans="1:30" ht="24.95" customHeight="1" x14ac:dyDescent="0.2">
      <c r="A176" s="48"/>
      <c r="B176" s="48"/>
      <c r="C176" s="48"/>
      <c r="D176" s="57"/>
      <c r="E176" s="194"/>
      <c r="F176" s="195"/>
      <c r="G176" s="32"/>
      <c r="H176" s="32"/>
      <c r="I176" s="88"/>
      <c r="J176" s="29"/>
      <c r="K176" s="29"/>
      <c r="L176" s="34"/>
      <c r="M176" s="47"/>
      <c r="N176" s="49" t="str">
        <f t="shared" si="7"/>
        <v/>
      </c>
      <c r="O176" s="33" t="str">
        <f t="shared" si="8"/>
        <v/>
      </c>
      <c r="P176" s="33" t="str">
        <f t="shared" si="9"/>
        <v/>
      </c>
      <c r="Q176" s="47"/>
      <c r="R176" s="92"/>
      <c r="S176" s="29"/>
      <c r="T176" s="93"/>
      <c r="U176" s="29"/>
      <c r="V176" s="47"/>
      <c r="W176" s="35"/>
      <c r="X176" s="34"/>
      <c r="Y176" s="36"/>
      <c r="Z176" s="37"/>
      <c r="AA176" s="71"/>
      <c r="AB176" s="71"/>
      <c r="AC176" s="71"/>
      <c r="AD176" s="31"/>
    </row>
    <row r="177" spans="1:30" ht="24.95" customHeight="1" x14ac:dyDescent="0.2">
      <c r="A177" s="48"/>
      <c r="B177" s="48"/>
      <c r="C177" s="48"/>
      <c r="D177" s="57"/>
      <c r="E177" s="194"/>
      <c r="F177" s="195"/>
      <c r="G177" s="32"/>
      <c r="H177" s="32"/>
      <c r="I177" s="88"/>
      <c r="J177" s="29"/>
      <c r="K177" s="29"/>
      <c r="L177" s="34"/>
      <c r="M177" s="47"/>
      <c r="N177" s="49" t="str">
        <f t="shared" si="7"/>
        <v/>
      </c>
      <c r="O177" s="33" t="str">
        <f t="shared" si="8"/>
        <v/>
      </c>
      <c r="P177" s="33" t="str">
        <f t="shared" si="9"/>
        <v/>
      </c>
      <c r="Q177" s="47"/>
      <c r="R177" s="92"/>
      <c r="S177" s="29"/>
      <c r="T177" s="93"/>
      <c r="U177" s="29"/>
      <c r="V177" s="47"/>
      <c r="W177" s="35"/>
      <c r="X177" s="34"/>
      <c r="Y177" s="36"/>
      <c r="Z177" s="37"/>
      <c r="AA177" s="71"/>
      <c r="AB177" s="71"/>
      <c r="AC177" s="71"/>
      <c r="AD177" s="31"/>
    </row>
    <row r="178" spans="1:30" ht="24.95" customHeight="1" x14ac:dyDescent="0.2">
      <c r="A178" s="48"/>
      <c r="B178" s="48"/>
      <c r="C178" s="48"/>
      <c r="D178" s="57"/>
      <c r="E178" s="194"/>
      <c r="F178" s="195"/>
      <c r="G178" s="32"/>
      <c r="H178" s="32"/>
      <c r="I178" s="88"/>
      <c r="J178" s="29"/>
      <c r="K178" s="29"/>
      <c r="L178" s="34"/>
      <c r="M178" s="47"/>
      <c r="N178" s="49" t="str">
        <f t="shared" si="7"/>
        <v/>
      </c>
      <c r="O178" s="33" t="str">
        <f t="shared" si="8"/>
        <v/>
      </c>
      <c r="P178" s="33" t="str">
        <f t="shared" si="9"/>
        <v/>
      </c>
      <c r="Q178" s="47"/>
      <c r="R178" s="92"/>
      <c r="S178" s="29"/>
      <c r="T178" s="93"/>
      <c r="U178" s="29"/>
      <c r="V178" s="47"/>
      <c r="W178" s="35"/>
      <c r="X178" s="34"/>
      <c r="Y178" s="36"/>
      <c r="Z178" s="37"/>
      <c r="AA178" s="71"/>
      <c r="AB178" s="71"/>
      <c r="AC178" s="71"/>
      <c r="AD178" s="31"/>
    </row>
    <row r="179" spans="1:30" ht="24.95" customHeight="1" x14ac:dyDescent="0.2">
      <c r="A179" s="48"/>
      <c r="B179" s="48"/>
      <c r="C179" s="48"/>
      <c r="D179" s="57"/>
      <c r="E179" s="194"/>
      <c r="F179" s="195"/>
      <c r="G179" s="32"/>
      <c r="H179" s="32"/>
      <c r="I179" s="88"/>
      <c r="J179" s="29"/>
      <c r="K179" s="29"/>
      <c r="L179" s="34"/>
      <c r="M179" s="47"/>
      <c r="N179" s="49" t="str">
        <f t="shared" si="7"/>
        <v/>
      </c>
      <c r="O179" s="33" t="str">
        <f t="shared" si="8"/>
        <v/>
      </c>
      <c r="P179" s="33" t="str">
        <f t="shared" si="9"/>
        <v/>
      </c>
      <c r="Q179" s="47"/>
      <c r="R179" s="92"/>
      <c r="S179" s="29"/>
      <c r="T179" s="93"/>
      <c r="U179" s="29"/>
      <c r="V179" s="47"/>
      <c r="W179" s="35"/>
      <c r="X179" s="34"/>
      <c r="Y179" s="36"/>
      <c r="Z179" s="37"/>
      <c r="AA179" s="71"/>
      <c r="AB179" s="71"/>
      <c r="AC179" s="71"/>
      <c r="AD179" s="31"/>
    </row>
    <row r="180" spans="1:30" ht="24.95" customHeight="1" x14ac:dyDescent="0.2">
      <c r="A180" s="48"/>
      <c r="B180" s="48"/>
      <c r="C180" s="48"/>
      <c r="D180" s="57"/>
      <c r="E180" s="194"/>
      <c r="F180" s="195"/>
      <c r="G180" s="32"/>
      <c r="H180" s="32"/>
      <c r="I180" s="88"/>
      <c r="J180" s="29"/>
      <c r="K180" s="29"/>
      <c r="L180" s="34"/>
      <c r="M180" s="47"/>
      <c r="N180" s="49" t="str">
        <f t="shared" si="7"/>
        <v/>
      </c>
      <c r="O180" s="33" t="str">
        <f t="shared" si="8"/>
        <v/>
      </c>
      <c r="P180" s="33" t="str">
        <f t="shared" si="9"/>
        <v/>
      </c>
      <c r="Q180" s="47"/>
      <c r="R180" s="92"/>
      <c r="S180" s="29"/>
      <c r="T180" s="93"/>
      <c r="U180" s="29"/>
      <c r="V180" s="47"/>
      <c r="W180" s="35"/>
      <c r="X180" s="34"/>
      <c r="Y180" s="36"/>
      <c r="Z180" s="37"/>
      <c r="AA180" s="71"/>
      <c r="AB180" s="71"/>
      <c r="AC180" s="71"/>
      <c r="AD180" s="31"/>
    </row>
    <row r="181" spans="1:30" ht="24.95" customHeight="1" x14ac:dyDescent="0.2">
      <c r="A181" s="48"/>
      <c r="B181" s="48"/>
      <c r="C181" s="48"/>
      <c r="D181" s="57"/>
      <c r="E181" s="194"/>
      <c r="F181" s="195"/>
      <c r="G181" s="32"/>
      <c r="H181" s="32"/>
      <c r="I181" s="88"/>
      <c r="J181" s="29"/>
      <c r="K181" s="29"/>
      <c r="L181" s="34"/>
      <c r="M181" s="47"/>
      <c r="N181" s="49" t="str">
        <f t="shared" si="7"/>
        <v/>
      </c>
      <c r="O181" s="33" t="str">
        <f t="shared" si="8"/>
        <v/>
      </c>
      <c r="P181" s="33" t="str">
        <f t="shared" si="9"/>
        <v/>
      </c>
      <c r="Q181" s="47"/>
      <c r="R181" s="92"/>
      <c r="S181" s="29"/>
      <c r="T181" s="93"/>
      <c r="U181" s="29"/>
      <c r="V181" s="47"/>
      <c r="W181" s="35"/>
      <c r="X181" s="34"/>
      <c r="Y181" s="36"/>
      <c r="Z181" s="37"/>
      <c r="AA181" s="71"/>
      <c r="AB181" s="71"/>
      <c r="AC181" s="71"/>
      <c r="AD181" s="31"/>
    </row>
    <row r="182" spans="1:30" ht="24.95" customHeight="1" x14ac:dyDescent="0.2">
      <c r="A182" s="48"/>
      <c r="B182" s="48"/>
      <c r="C182" s="48"/>
      <c r="D182" s="57"/>
      <c r="E182" s="194"/>
      <c r="F182" s="195"/>
      <c r="G182" s="32"/>
      <c r="H182" s="32"/>
      <c r="I182" s="88"/>
      <c r="J182" s="29"/>
      <c r="K182" s="29"/>
      <c r="L182" s="34"/>
      <c r="M182" s="47"/>
      <c r="N182" s="49" t="str">
        <f t="shared" si="7"/>
        <v/>
      </c>
      <c r="O182" s="33" t="str">
        <f t="shared" si="8"/>
        <v/>
      </c>
      <c r="P182" s="33" t="str">
        <f t="shared" si="9"/>
        <v/>
      </c>
      <c r="Q182" s="47"/>
      <c r="R182" s="92"/>
      <c r="S182" s="29"/>
      <c r="T182" s="93"/>
      <c r="U182" s="29"/>
      <c r="V182" s="47"/>
      <c r="W182" s="35"/>
      <c r="X182" s="34"/>
      <c r="Y182" s="36"/>
      <c r="Z182" s="37"/>
      <c r="AA182" s="71"/>
      <c r="AB182" s="71"/>
      <c r="AC182" s="71"/>
      <c r="AD182" s="31"/>
    </row>
    <row r="183" spans="1:30" ht="24.95" customHeight="1" x14ac:dyDescent="0.2">
      <c r="A183" s="48"/>
      <c r="B183" s="48"/>
      <c r="C183" s="48"/>
      <c r="D183" s="57"/>
      <c r="E183" s="194"/>
      <c r="F183" s="195"/>
      <c r="G183" s="32"/>
      <c r="H183" s="32"/>
      <c r="I183" s="88"/>
      <c r="J183" s="29"/>
      <c r="K183" s="29"/>
      <c r="L183" s="34"/>
      <c r="M183" s="47"/>
      <c r="N183" s="49" t="str">
        <f t="shared" si="7"/>
        <v/>
      </c>
      <c r="O183" s="33" t="str">
        <f t="shared" si="8"/>
        <v/>
      </c>
      <c r="P183" s="33" t="str">
        <f t="shared" si="9"/>
        <v/>
      </c>
      <c r="Q183" s="47"/>
      <c r="R183" s="92"/>
      <c r="S183" s="29"/>
      <c r="T183" s="93"/>
      <c r="U183" s="29"/>
      <c r="V183" s="47"/>
      <c r="W183" s="35"/>
      <c r="X183" s="34"/>
      <c r="Y183" s="36"/>
      <c r="Z183" s="37"/>
      <c r="AA183" s="71"/>
      <c r="AB183" s="71"/>
      <c r="AC183" s="71"/>
      <c r="AD183" s="31"/>
    </row>
    <row r="184" spans="1:30" ht="24.95" customHeight="1" x14ac:dyDescent="0.2">
      <c r="A184" s="48"/>
      <c r="B184" s="48"/>
      <c r="C184" s="48"/>
      <c r="D184" s="57"/>
      <c r="E184" s="194"/>
      <c r="F184" s="195"/>
      <c r="G184" s="32"/>
      <c r="H184" s="32"/>
      <c r="I184" s="88"/>
      <c r="J184" s="29"/>
      <c r="K184" s="29"/>
      <c r="L184" s="34"/>
      <c r="M184" s="47"/>
      <c r="N184" s="49" t="str">
        <f t="shared" si="7"/>
        <v/>
      </c>
      <c r="O184" s="33" t="str">
        <f t="shared" si="8"/>
        <v/>
      </c>
      <c r="P184" s="33" t="str">
        <f t="shared" si="9"/>
        <v/>
      </c>
      <c r="Q184" s="47"/>
      <c r="R184" s="92"/>
      <c r="S184" s="29"/>
      <c r="T184" s="93"/>
      <c r="U184" s="29"/>
      <c r="V184" s="47"/>
      <c r="W184" s="35"/>
      <c r="X184" s="34"/>
      <c r="Y184" s="36"/>
      <c r="Z184" s="37"/>
      <c r="AA184" s="71"/>
      <c r="AB184" s="71"/>
      <c r="AC184" s="71"/>
      <c r="AD184" s="31"/>
    </row>
    <row r="185" spans="1:30" ht="24.95" customHeight="1" x14ac:dyDescent="0.2">
      <c r="A185" s="48"/>
      <c r="B185" s="48"/>
      <c r="C185" s="48"/>
      <c r="D185" s="57"/>
      <c r="E185" s="194"/>
      <c r="F185" s="195"/>
      <c r="G185" s="32"/>
      <c r="H185" s="32"/>
      <c r="I185" s="88"/>
      <c r="J185" s="29"/>
      <c r="K185" s="29"/>
      <c r="L185" s="34"/>
      <c r="M185" s="47"/>
      <c r="N185" s="49" t="str">
        <f t="shared" si="7"/>
        <v/>
      </c>
      <c r="O185" s="33" t="str">
        <f t="shared" si="8"/>
        <v/>
      </c>
      <c r="P185" s="33" t="str">
        <f t="shared" si="9"/>
        <v/>
      </c>
      <c r="Q185" s="47"/>
      <c r="R185" s="92"/>
      <c r="S185" s="29"/>
      <c r="T185" s="93"/>
      <c r="U185" s="29"/>
      <c r="V185" s="47"/>
      <c r="W185" s="35"/>
      <c r="X185" s="34"/>
      <c r="Y185" s="36"/>
      <c r="Z185" s="37"/>
      <c r="AA185" s="71"/>
      <c r="AB185" s="71"/>
      <c r="AC185" s="71"/>
      <c r="AD185" s="31"/>
    </row>
    <row r="186" spans="1:30" ht="24.95" customHeight="1" x14ac:dyDescent="0.2">
      <c r="A186" s="48"/>
      <c r="B186" s="48"/>
      <c r="C186" s="48"/>
      <c r="D186" s="57"/>
      <c r="E186" s="194"/>
      <c r="F186" s="195"/>
      <c r="G186" s="32"/>
      <c r="H186" s="32"/>
      <c r="I186" s="88"/>
      <c r="J186" s="29"/>
      <c r="K186" s="29"/>
      <c r="L186" s="34"/>
      <c r="M186" s="47"/>
      <c r="N186" s="49" t="str">
        <f t="shared" si="7"/>
        <v/>
      </c>
      <c r="O186" s="33" t="str">
        <f t="shared" si="8"/>
        <v/>
      </c>
      <c r="P186" s="33" t="str">
        <f t="shared" si="9"/>
        <v/>
      </c>
      <c r="Q186" s="47"/>
      <c r="R186" s="92"/>
      <c r="S186" s="29"/>
      <c r="T186" s="93"/>
      <c r="U186" s="29"/>
      <c r="V186" s="47"/>
      <c r="W186" s="35"/>
      <c r="X186" s="34"/>
      <c r="Y186" s="36"/>
      <c r="Z186" s="37"/>
      <c r="AA186" s="71"/>
      <c r="AB186" s="71"/>
      <c r="AC186" s="71"/>
      <c r="AD186" s="31"/>
    </row>
    <row r="187" spans="1:30" ht="24.95" customHeight="1" x14ac:dyDescent="0.2">
      <c r="A187" s="48"/>
      <c r="B187" s="48"/>
      <c r="C187" s="48"/>
      <c r="D187" s="57"/>
      <c r="E187" s="194"/>
      <c r="F187" s="195"/>
      <c r="G187" s="32"/>
      <c r="H187" s="32"/>
      <c r="I187" s="88"/>
      <c r="J187" s="29"/>
      <c r="K187" s="29"/>
      <c r="L187" s="34"/>
      <c r="M187" s="47"/>
      <c r="N187" s="49" t="str">
        <f t="shared" si="7"/>
        <v/>
      </c>
      <c r="O187" s="33" t="str">
        <f t="shared" si="8"/>
        <v/>
      </c>
      <c r="P187" s="33" t="str">
        <f t="shared" si="9"/>
        <v/>
      </c>
      <c r="Q187" s="47"/>
      <c r="R187" s="92"/>
      <c r="S187" s="29"/>
      <c r="T187" s="93"/>
      <c r="U187" s="29"/>
      <c r="V187" s="47"/>
      <c r="W187" s="35"/>
      <c r="X187" s="34"/>
      <c r="Y187" s="36"/>
      <c r="Z187" s="37"/>
      <c r="AA187" s="71"/>
      <c r="AB187" s="71"/>
      <c r="AC187" s="71"/>
      <c r="AD187" s="31"/>
    </row>
    <row r="188" spans="1:30" ht="24.95" customHeight="1" x14ac:dyDescent="0.2">
      <c r="A188" s="48"/>
      <c r="B188" s="48"/>
      <c r="C188" s="48"/>
      <c r="D188" s="57"/>
      <c r="E188" s="194"/>
      <c r="F188" s="195"/>
      <c r="G188" s="32"/>
      <c r="H188" s="32"/>
      <c r="I188" s="88"/>
      <c r="J188" s="29"/>
      <c r="K188" s="29"/>
      <c r="L188" s="34"/>
      <c r="M188" s="47"/>
      <c r="N188" s="49" t="str">
        <f t="shared" si="7"/>
        <v/>
      </c>
      <c r="O188" s="33" t="str">
        <f t="shared" si="8"/>
        <v/>
      </c>
      <c r="P188" s="33" t="str">
        <f t="shared" si="9"/>
        <v/>
      </c>
      <c r="Q188" s="47"/>
      <c r="R188" s="92"/>
      <c r="S188" s="29"/>
      <c r="T188" s="93"/>
      <c r="U188" s="29"/>
      <c r="V188" s="47"/>
      <c r="W188" s="35"/>
      <c r="X188" s="34"/>
      <c r="Y188" s="36"/>
      <c r="Z188" s="37"/>
      <c r="AA188" s="71"/>
      <c r="AB188" s="71"/>
      <c r="AC188" s="71"/>
      <c r="AD188" s="31"/>
    </row>
    <row r="189" spans="1:30" ht="24.95" customHeight="1" x14ac:dyDescent="0.2">
      <c r="A189" s="48"/>
      <c r="B189" s="48"/>
      <c r="C189" s="48"/>
      <c r="D189" s="57"/>
      <c r="E189" s="194"/>
      <c r="F189" s="195"/>
      <c r="G189" s="32"/>
      <c r="H189" s="32"/>
      <c r="I189" s="88"/>
      <c r="J189" s="29"/>
      <c r="K189" s="29"/>
      <c r="L189" s="34"/>
      <c r="M189" s="47"/>
      <c r="N189" s="49" t="str">
        <f t="shared" si="7"/>
        <v/>
      </c>
      <c r="O189" s="33" t="str">
        <f t="shared" si="8"/>
        <v/>
      </c>
      <c r="P189" s="33" t="str">
        <f t="shared" si="9"/>
        <v/>
      </c>
      <c r="Q189" s="47"/>
      <c r="R189" s="92"/>
      <c r="S189" s="29"/>
      <c r="T189" s="93"/>
      <c r="U189" s="29"/>
      <c r="V189" s="47"/>
      <c r="W189" s="35"/>
      <c r="X189" s="34"/>
      <c r="Y189" s="36"/>
      <c r="Z189" s="37"/>
      <c r="AA189" s="71"/>
      <c r="AB189" s="71"/>
      <c r="AC189" s="71"/>
      <c r="AD189" s="31"/>
    </row>
    <row r="190" spans="1:30" ht="24.95" customHeight="1" x14ac:dyDescent="0.2">
      <c r="A190" s="48"/>
      <c r="B190" s="48"/>
      <c r="C190" s="48"/>
      <c r="D190" s="57"/>
      <c r="E190" s="194"/>
      <c r="F190" s="195"/>
      <c r="G190" s="32"/>
      <c r="H190" s="32"/>
      <c r="I190" s="88"/>
      <c r="J190" s="29"/>
      <c r="K190" s="29"/>
      <c r="L190" s="34"/>
      <c r="M190" s="47"/>
      <c r="N190" s="49" t="str">
        <f t="shared" si="7"/>
        <v/>
      </c>
      <c r="O190" s="33" t="str">
        <f t="shared" si="8"/>
        <v/>
      </c>
      <c r="P190" s="33" t="str">
        <f t="shared" si="9"/>
        <v/>
      </c>
      <c r="Q190" s="47"/>
      <c r="R190" s="92"/>
      <c r="S190" s="29"/>
      <c r="T190" s="93"/>
      <c r="U190" s="29"/>
      <c r="V190" s="47"/>
      <c r="W190" s="35"/>
      <c r="X190" s="34"/>
      <c r="Y190" s="36"/>
      <c r="Z190" s="37"/>
      <c r="AA190" s="71"/>
      <c r="AB190" s="71"/>
      <c r="AC190" s="71"/>
      <c r="AD190" s="31"/>
    </row>
    <row r="191" spans="1:30" ht="24.95" customHeight="1" x14ac:dyDescent="0.2">
      <c r="A191" s="48"/>
      <c r="B191" s="48"/>
      <c r="C191" s="48"/>
      <c r="D191" s="57"/>
      <c r="E191" s="194"/>
      <c r="F191" s="195"/>
      <c r="G191" s="32"/>
      <c r="H191" s="32"/>
      <c r="I191" s="88"/>
      <c r="J191" s="29"/>
      <c r="K191" s="29"/>
      <c r="L191" s="34"/>
      <c r="M191" s="47"/>
      <c r="N191" s="49" t="str">
        <f t="shared" si="7"/>
        <v/>
      </c>
      <c r="O191" s="33" t="str">
        <f t="shared" si="8"/>
        <v/>
      </c>
      <c r="P191" s="33" t="str">
        <f t="shared" si="9"/>
        <v/>
      </c>
      <c r="Q191" s="47"/>
      <c r="R191" s="92"/>
      <c r="S191" s="29"/>
      <c r="T191" s="93"/>
      <c r="U191" s="29"/>
      <c r="V191" s="47"/>
      <c r="W191" s="35"/>
      <c r="X191" s="34"/>
      <c r="Y191" s="36"/>
      <c r="Z191" s="37"/>
      <c r="AA191" s="71"/>
      <c r="AB191" s="71"/>
      <c r="AC191" s="71"/>
      <c r="AD191" s="31"/>
    </row>
    <row r="192" spans="1:30" ht="24.95" customHeight="1" x14ac:dyDescent="0.2">
      <c r="A192" s="48"/>
      <c r="B192" s="48"/>
      <c r="C192" s="48"/>
      <c r="D192" s="57"/>
      <c r="E192" s="194"/>
      <c r="F192" s="195"/>
      <c r="G192" s="32"/>
      <c r="H192" s="32"/>
      <c r="I192" s="88"/>
      <c r="J192" s="29"/>
      <c r="K192" s="29"/>
      <c r="L192" s="34"/>
      <c r="M192" s="47"/>
      <c r="N192" s="49" t="str">
        <f t="shared" si="7"/>
        <v/>
      </c>
      <c r="O192" s="33" t="str">
        <f t="shared" si="8"/>
        <v/>
      </c>
      <c r="P192" s="33" t="str">
        <f t="shared" si="9"/>
        <v/>
      </c>
      <c r="Q192" s="47"/>
      <c r="R192" s="92"/>
      <c r="S192" s="29"/>
      <c r="T192" s="93"/>
      <c r="U192" s="29"/>
      <c r="V192" s="47"/>
      <c r="W192" s="35"/>
      <c r="X192" s="34"/>
      <c r="Y192" s="36"/>
      <c r="Z192" s="37"/>
      <c r="AA192" s="71"/>
      <c r="AB192" s="71"/>
      <c r="AC192" s="71"/>
      <c r="AD192" s="31"/>
    </row>
    <row r="193" spans="1:30" ht="24.95" customHeight="1" x14ac:dyDescent="0.2">
      <c r="A193" s="48"/>
      <c r="B193" s="48"/>
      <c r="C193" s="48"/>
      <c r="D193" s="57"/>
      <c r="E193" s="194"/>
      <c r="F193" s="195"/>
      <c r="G193" s="32"/>
      <c r="H193" s="32"/>
      <c r="I193" s="88"/>
      <c r="J193" s="29"/>
      <c r="K193" s="29"/>
      <c r="L193" s="34"/>
      <c r="M193" s="47"/>
      <c r="N193" s="49" t="str">
        <f t="shared" si="7"/>
        <v/>
      </c>
      <c r="O193" s="33" t="str">
        <f t="shared" si="8"/>
        <v/>
      </c>
      <c r="P193" s="33" t="str">
        <f t="shared" si="9"/>
        <v/>
      </c>
      <c r="Q193" s="47"/>
      <c r="R193" s="92"/>
      <c r="S193" s="29"/>
      <c r="T193" s="93"/>
      <c r="U193" s="29"/>
      <c r="V193" s="47"/>
      <c r="W193" s="35"/>
      <c r="X193" s="34"/>
      <c r="Y193" s="36"/>
      <c r="Z193" s="37"/>
      <c r="AA193" s="71"/>
      <c r="AB193" s="71"/>
      <c r="AC193" s="71"/>
      <c r="AD193" s="31"/>
    </row>
    <row r="194" spans="1:30" ht="24.95" customHeight="1" x14ac:dyDescent="0.2">
      <c r="A194" s="48"/>
      <c r="B194" s="48"/>
      <c r="C194" s="48"/>
      <c r="D194" s="57"/>
      <c r="E194" s="194"/>
      <c r="F194" s="195"/>
      <c r="G194" s="32"/>
      <c r="H194" s="32"/>
      <c r="I194" s="88"/>
      <c r="J194" s="29"/>
      <c r="K194" s="29"/>
      <c r="L194" s="34"/>
      <c r="M194" s="47"/>
      <c r="N194" s="49" t="str">
        <f t="shared" si="7"/>
        <v/>
      </c>
      <c r="O194" s="33" t="str">
        <f t="shared" si="8"/>
        <v/>
      </c>
      <c r="P194" s="33" t="str">
        <f t="shared" si="9"/>
        <v/>
      </c>
      <c r="Q194" s="47"/>
      <c r="R194" s="92"/>
      <c r="S194" s="29"/>
      <c r="T194" s="93"/>
      <c r="U194" s="29"/>
      <c r="V194" s="47"/>
      <c r="W194" s="35"/>
      <c r="X194" s="34"/>
      <c r="Y194" s="36"/>
      <c r="Z194" s="37"/>
      <c r="AA194" s="71"/>
      <c r="AB194" s="71"/>
      <c r="AC194" s="71"/>
      <c r="AD194" s="31"/>
    </row>
    <row r="195" spans="1:30" ht="24.95" customHeight="1" x14ac:dyDescent="0.2">
      <c r="A195" s="48"/>
      <c r="B195" s="48"/>
      <c r="C195" s="48"/>
      <c r="D195" s="57"/>
      <c r="E195" s="194"/>
      <c r="F195" s="195"/>
      <c r="G195" s="32"/>
      <c r="H195" s="32"/>
      <c r="I195" s="88"/>
      <c r="J195" s="29"/>
      <c r="K195" s="29"/>
      <c r="L195" s="34"/>
      <c r="M195" s="47"/>
      <c r="N195" s="49" t="str">
        <f t="shared" si="7"/>
        <v/>
      </c>
      <c r="O195" s="33" t="str">
        <f t="shared" si="8"/>
        <v/>
      </c>
      <c r="P195" s="33" t="str">
        <f t="shared" si="9"/>
        <v/>
      </c>
      <c r="Q195" s="47"/>
      <c r="R195" s="92"/>
      <c r="S195" s="29"/>
      <c r="T195" s="93"/>
      <c r="U195" s="29"/>
      <c r="V195" s="47"/>
      <c r="W195" s="35"/>
      <c r="X195" s="34"/>
      <c r="Y195" s="36"/>
      <c r="Z195" s="37"/>
      <c r="AA195" s="71"/>
      <c r="AB195" s="71"/>
      <c r="AC195" s="71"/>
      <c r="AD195" s="31"/>
    </row>
    <row r="196" spans="1:30" ht="24.95" customHeight="1" x14ac:dyDescent="0.2">
      <c r="A196" s="48"/>
      <c r="B196" s="48"/>
      <c r="C196" s="48"/>
      <c r="D196" s="57"/>
      <c r="E196" s="194"/>
      <c r="F196" s="195"/>
      <c r="G196" s="32"/>
      <c r="H196" s="32"/>
      <c r="I196" s="88"/>
      <c r="J196" s="29"/>
      <c r="K196" s="29"/>
      <c r="L196" s="34"/>
      <c r="M196" s="47"/>
      <c r="N196" s="49" t="str">
        <f t="shared" si="7"/>
        <v/>
      </c>
      <c r="O196" s="33" t="str">
        <f t="shared" si="8"/>
        <v/>
      </c>
      <c r="P196" s="33" t="str">
        <f t="shared" si="9"/>
        <v/>
      </c>
      <c r="Q196" s="47"/>
      <c r="R196" s="92"/>
      <c r="S196" s="29"/>
      <c r="T196" s="93"/>
      <c r="U196" s="29"/>
      <c r="V196" s="47"/>
      <c r="W196" s="35"/>
      <c r="X196" s="34"/>
      <c r="Y196" s="36"/>
      <c r="Z196" s="37"/>
      <c r="AA196" s="71"/>
      <c r="AB196" s="71"/>
      <c r="AC196" s="71"/>
      <c r="AD196" s="31"/>
    </row>
    <row r="197" spans="1:30" ht="24.95" customHeight="1" x14ac:dyDescent="0.2">
      <c r="A197" s="48"/>
      <c r="B197" s="48"/>
      <c r="C197" s="48"/>
      <c r="D197" s="57"/>
      <c r="E197" s="194"/>
      <c r="F197" s="195"/>
      <c r="G197" s="32"/>
      <c r="H197" s="32"/>
      <c r="I197" s="88"/>
      <c r="J197" s="29"/>
      <c r="K197" s="29"/>
      <c r="L197" s="34"/>
      <c r="M197" s="47"/>
      <c r="N197" s="49" t="str">
        <f t="shared" si="7"/>
        <v/>
      </c>
      <c r="O197" s="33" t="str">
        <f t="shared" si="8"/>
        <v/>
      </c>
      <c r="P197" s="33" t="str">
        <f t="shared" si="9"/>
        <v/>
      </c>
      <c r="Q197" s="47"/>
      <c r="R197" s="92"/>
      <c r="S197" s="29"/>
      <c r="T197" s="93"/>
      <c r="U197" s="29"/>
      <c r="V197" s="47"/>
      <c r="W197" s="35"/>
      <c r="X197" s="34"/>
      <c r="Y197" s="36"/>
      <c r="Z197" s="37"/>
      <c r="AA197" s="71"/>
      <c r="AB197" s="71"/>
      <c r="AC197" s="71"/>
      <c r="AD197" s="31"/>
    </row>
    <row r="198" spans="1:30" ht="24.95" customHeight="1" x14ac:dyDescent="0.2">
      <c r="A198" s="48"/>
      <c r="B198" s="48"/>
      <c r="C198" s="48"/>
      <c r="D198" s="57"/>
      <c r="E198" s="194"/>
      <c r="F198" s="195"/>
      <c r="G198" s="32"/>
      <c r="H198" s="32"/>
      <c r="I198" s="88"/>
      <c r="J198" s="29"/>
      <c r="K198" s="29"/>
      <c r="L198" s="34"/>
      <c r="M198" s="47"/>
      <c r="N198" s="49" t="str">
        <f t="shared" si="7"/>
        <v/>
      </c>
      <c r="O198" s="33" t="str">
        <f t="shared" si="8"/>
        <v/>
      </c>
      <c r="P198" s="33" t="str">
        <f t="shared" si="9"/>
        <v/>
      </c>
      <c r="Q198" s="47"/>
      <c r="R198" s="92"/>
      <c r="S198" s="29"/>
      <c r="T198" s="93"/>
      <c r="U198" s="29"/>
      <c r="V198" s="47"/>
      <c r="W198" s="35"/>
      <c r="X198" s="34"/>
      <c r="Y198" s="36"/>
      <c r="Z198" s="37"/>
      <c r="AA198" s="71"/>
      <c r="AB198" s="71"/>
      <c r="AC198" s="71"/>
      <c r="AD198" s="31"/>
    </row>
    <row r="199" spans="1:30" ht="24.95" customHeight="1" x14ac:dyDescent="0.2">
      <c r="A199" s="48"/>
      <c r="B199" s="48"/>
      <c r="C199" s="48"/>
      <c r="D199" s="57"/>
      <c r="E199" s="194"/>
      <c r="F199" s="195"/>
      <c r="G199" s="32"/>
      <c r="H199" s="32"/>
      <c r="I199" s="88"/>
      <c r="J199" s="29"/>
      <c r="K199" s="29"/>
      <c r="L199" s="34"/>
      <c r="M199" s="47"/>
      <c r="N199" s="49" t="str">
        <f t="shared" si="7"/>
        <v/>
      </c>
      <c r="O199" s="33" t="str">
        <f t="shared" si="8"/>
        <v/>
      </c>
      <c r="P199" s="33" t="str">
        <f t="shared" si="9"/>
        <v/>
      </c>
      <c r="Q199" s="47"/>
      <c r="R199" s="92"/>
      <c r="S199" s="29"/>
      <c r="T199" s="93"/>
      <c r="U199" s="29"/>
      <c r="V199" s="47"/>
      <c r="W199" s="35"/>
      <c r="X199" s="34"/>
      <c r="Y199" s="36"/>
      <c r="Z199" s="37"/>
      <c r="AA199" s="71"/>
      <c r="AB199" s="71"/>
      <c r="AC199" s="71"/>
      <c r="AD199" s="31"/>
    </row>
    <row r="200" spans="1:30" ht="24.95" customHeight="1" x14ac:dyDescent="0.2">
      <c r="A200" s="48"/>
      <c r="B200" s="48"/>
      <c r="C200" s="48"/>
      <c r="D200" s="57"/>
      <c r="E200" s="194"/>
      <c r="F200" s="195"/>
      <c r="G200" s="32"/>
      <c r="H200" s="32"/>
      <c r="I200" s="88"/>
      <c r="J200" s="29"/>
      <c r="K200" s="29"/>
      <c r="L200" s="34"/>
      <c r="M200" s="47"/>
      <c r="N200" s="49" t="str">
        <f t="shared" si="7"/>
        <v/>
      </c>
      <c r="O200" s="33" t="str">
        <f t="shared" si="8"/>
        <v/>
      </c>
      <c r="P200" s="33" t="str">
        <f t="shared" si="9"/>
        <v/>
      </c>
      <c r="Q200" s="47"/>
      <c r="R200" s="92"/>
      <c r="S200" s="29"/>
      <c r="T200" s="93"/>
      <c r="U200" s="29"/>
      <c r="V200" s="47"/>
      <c r="W200" s="35"/>
      <c r="X200" s="34"/>
      <c r="Y200" s="36"/>
      <c r="Z200" s="37"/>
      <c r="AA200" s="71"/>
      <c r="AB200" s="71"/>
      <c r="AC200" s="71"/>
      <c r="AD200" s="31"/>
    </row>
    <row r="201" spans="1:30" ht="24.95" customHeight="1" x14ac:dyDescent="0.2">
      <c r="A201" s="48"/>
      <c r="B201" s="48"/>
      <c r="C201" s="48"/>
      <c r="D201" s="57"/>
      <c r="E201" s="194"/>
      <c r="F201" s="195"/>
      <c r="G201" s="32"/>
      <c r="H201" s="32"/>
      <c r="I201" s="88"/>
      <c r="J201" s="29"/>
      <c r="K201" s="29"/>
      <c r="L201" s="34"/>
      <c r="M201" s="47"/>
      <c r="N201" s="49" t="str">
        <f t="shared" si="7"/>
        <v/>
      </c>
      <c r="O201" s="33" t="str">
        <f t="shared" si="8"/>
        <v/>
      </c>
      <c r="P201" s="33" t="str">
        <f t="shared" si="9"/>
        <v/>
      </c>
      <c r="Q201" s="47"/>
      <c r="R201" s="92"/>
      <c r="S201" s="29"/>
      <c r="T201" s="93"/>
      <c r="U201" s="29"/>
      <c r="V201" s="47"/>
      <c r="W201" s="35"/>
      <c r="X201" s="34"/>
      <c r="Y201" s="36"/>
      <c r="Z201" s="37"/>
      <c r="AA201" s="71"/>
      <c r="AB201" s="71"/>
      <c r="AC201" s="71"/>
      <c r="AD201" s="31"/>
    </row>
    <row r="202" spans="1:30" ht="24.95" customHeight="1" x14ac:dyDescent="0.2">
      <c r="A202" s="48"/>
      <c r="B202" s="48"/>
      <c r="C202" s="48"/>
      <c r="D202" s="57"/>
      <c r="E202" s="194"/>
      <c r="F202" s="195"/>
      <c r="G202" s="32"/>
      <c r="H202" s="32"/>
      <c r="I202" s="88"/>
      <c r="J202" s="29"/>
      <c r="K202" s="29"/>
      <c r="L202" s="34"/>
      <c r="M202" s="47"/>
      <c r="N202" s="49" t="str">
        <f t="shared" si="7"/>
        <v/>
      </c>
      <c r="O202" s="33" t="str">
        <f t="shared" si="8"/>
        <v/>
      </c>
      <c r="P202" s="33" t="str">
        <f t="shared" si="9"/>
        <v/>
      </c>
      <c r="Q202" s="47"/>
      <c r="R202" s="92"/>
      <c r="S202" s="29"/>
      <c r="T202" s="93"/>
      <c r="U202" s="29"/>
      <c r="V202" s="47"/>
      <c r="W202" s="35"/>
      <c r="X202" s="34"/>
      <c r="Y202" s="36"/>
      <c r="Z202" s="37"/>
      <c r="AA202" s="71"/>
      <c r="AB202" s="71"/>
      <c r="AC202" s="71"/>
      <c r="AD202" s="31"/>
    </row>
    <row r="203" spans="1:30" ht="24.95" customHeight="1" x14ac:dyDescent="0.2">
      <c r="A203" s="48"/>
      <c r="B203" s="48"/>
      <c r="C203" s="48"/>
      <c r="D203" s="57"/>
      <c r="E203" s="194"/>
      <c r="F203" s="195"/>
      <c r="G203" s="32"/>
      <c r="H203" s="32"/>
      <c r="I203" s="88"/>
      <c r="J203" s="29"/>
      <c r="K203" s="29"/>
      <c r="L203" s="34"/>
      <c r="M203" s="47"/>
      <c r="N203" s="49" t="str">
        <f t="shared" si="7"/>
        <v/>
      </c>
      <c r="O203" s="33" t="str">
        <f t="shared" si="8"/>
        <v/>
      </c>
      <c r="P203" s="33" t="str">
        <f t="shared" si="9"/>
        <v/>
      </c>
      <c r="Q203" s="47"/>
      <c r="R203" s="92"/>
      <c r="S203" s="29"/>
      <c r="T203" s="93"/>
      <c r="U203" s="29"/>
      <c r="V203" s="47"/>
      <c r="W203" s="35"/>
      <c r="X203" s="34"/>
      <c r="Y203" s="36"/>
      <c r="Z203" s="37"/>
      <c r="AA203" s="71"/>
      <c r="AB203" s="71"/>
      <c r="AC203" s="71"/>
      <c r="AD203" s="31"/>
    </row>
    <row r="204" spans="1:30" ht="24.95" customHeight="1" x14ac:dyDescent="0.2">
      <c r="A204" s="48"/>
      <c r="B204" s="48"/>
      <c r="C204" s="48"/>
      <c r="D204" s="57"/>
      <c r="E204" s="194"/>
      <c r="F204" s="195"/>
      <c r="G204" s="32"/>
      <c r="H204" s="32"/>
      <c r="I204" s="88"/>
      <c r="J204" s="29"/>
      <c r="K204" s="29"/>
      <c r="L204" s="34"/>
      <c r="M204" s="47"/>
      <c r="N204" s="49" t="str">
        <f t="shared" si="7"/>
        <v/>
      </c>
      <c r="O204" s="33" t="str">
        <f t="shared" si="8"/>
        <v/>
      </c>
      <c r="P204" s="33" t="str">
        <f t="shared" si="9"/>
        <v/>
      </c>
      <c r="Q204" s="47"/>
      <c r="R204" s="92"/>
      <c r="S204" s="29"/>
      <c r="T204" s="93"/>
      <c r="U204" s="29"/>
      <c r="V204" s="47"/>
      <c r="W204" s="35"/>
      <c r="X204" s="34"/>
      <c r="Y204" s="36"/>
      <c r="Z204" s="37"/>
      <c r="AA204" s="71"/>
      <c r="AB204" s="71"/>
      <c r="AC204" s="71"/>
      <c r="AD204" s="31"/>
    </row>
    <row r="205" spans="1:30" ht="24.95" customHeight="1" x14ac:dyDescent="0.2">
      <c r="A205" s="48"/>
      <c r="B205" s="48"/>
      <c r="C205" s="48"/>
      <c r="D205" s="57"/>
      <c r="E205" s="194"/>
      <c r="F205" s="195"/>
      <c r="G205" s="32"/>
      <c r="H205" s="32"/>
      <c r="I205" s="88"/>
      <c r="J205" s="29"/>
      <c r="K205" s="29"/>
      <c r="L205" s="34"/>
      <c r="M205" s="47"/>
      <c r="N205" s="49" t="str">
        <f t="shared" si="7"/>
        <v/>
      </c>
      <c r="O205" s="33" t="str">
        <f t="shared" si="8"/>
        <v/>
      </c>
      <c r="P205" s="33" t="str">
        <f t="shared" si="9"/>
        <v/>
      </c>
      <c r="Q205" s="47"/>
      <c r="R205" s="92"/>
      <c r="S205" s="29"/>
      <c r="T205" s="93"/>
      <c r="U205" s="29"/>
      <c r="V205" s="47"/>
      <c r="W205" s="35"/>
      <c r="X205" s="34"/>
      <c r="Y205" s="36"/>
      <c r="Z205" s="37"/>
      <c r="AA205" s="71"/>
      <c r="AB205" s="71"/>
      <c r="AC205" s="71"/>
      <c r="AD205" s="31"/>
    </row>
    <row r="206" spans="1:30" ht="24.95" customHeight="1" x14ac:dyDescent="0.2">
      <c r="A206" s="48"/>
      <c r="B206" s="48"/>
      <c r="C206" s="48"/>
      <c r="D206" s="57"/>
      <c r="E206" s="194"/>
      <c r="F206" s="195"/>
      <c r="G206" s="32"/>
      <c r="H206" s="32"/>
      <c r="I206" s="88"/>
      <c r="J206" s="29"/>
      <c r="K206" s="29"/>
      <c r="L206" s="34"/>
      <c r="M206" s="47"/>
      <c r="N206" s="49" t="str">
        <f t="shared" si="7"/>
        <v/>
      </c>
      <c r="O206" s="33" t="str">
        <f t="shared" si="8"/>
        <v/>
      </c>
      <c r="P206" s="33" t="str">
        <f t="shared" si="9"/>
        <v/>
      </c>
      <c r="Q206" s="47"/>
      <c r="R206" s="92"/>
      <c r="S206" s="29"/>
      <c r="T206" s="93"/>
      <c r="U206" s="29"/>
      <c r="V206" s="47"/>
      <c r="W206" s="35"/>
      <c r="X206" s="34"/>
      <c r="Y206" s="36"/>
      <c r="Z206" s="37"/>
      <c r="AA206" s="71"/>
      <c r="AB206" s="71"/>
      <c r="AC206" s="71"/>
      <c r="AD206" s="31"/>
    </row>
    <row r="207" spans="1:30" ht="24.95" customHeight="1" x14ac:dyDescent="0.2">
      <c r="A207" s="48"/>
      <c r="B207" s="48"/>
      <c r="C207" s="48"/>
      <c r="D207" s="57"/>
      <c r="E207" s="194"/>
      <c r="F207" s="195"/>
      <c r="G207" s="32"/>
      <c r="H207" s="32"/>
      <c r="I207" s="88"/>
      <c r="J207" s="29"/>
      <c r="K207" s="29"/>
      <c r="L207" s="34"/>
      <c r="M207" s="47"/>
      <c r="N207" s="49" t="str">
        <f t="shared" si="7"/>
        <v/>
      </c>
      <c r="O207" s="33" t="str">
        <f t="shared" si="8"/>
        <v/>
      </c>
      <c r="P207" s="33" t="str">
        <f t="shared" si="9"/>
        <v/>
      </c>
      <c r="Q207" s="47"/>
      <c r="R207" s="92"/>
      <c r="S207" s="29"/>
      <c r="T207" s="93"/>
      <c r="U207" s="29"/>
      <c r="V207" s="47"/>
      <c r="W207" s="35"/>
      <c r="X207" s="34"/>
      <c r="Y207" s="36"/>
      <c r="Z207" s="37"/>
      <c r="AA207" s="71"/>
      <c r="AB207" s="71"/>
      <c r="AC207" s="71"/>
      <c r="AD207" s="31"/>
    </row>
    <row r="208" spans="1:30" ht="24.95" customHeight="1" x14ac:dyDescent="0.2">
      <c r="A208" s="48"/>
      <c r="B208" s="48"/>
      <c r="C208" s="48"/>
      <c r="D208" s="57"/>
      <c r="E208" s="194"/>
      <c r="F208" s="195"/>
      <c r="G208" s="32"/>
      <c r="H208" s="32"/>
      <c r="I208" s="88"/>
      <c r="J208" s="29"/>
      <c r="K208" s="29"/>
      <c r="L208" s="34"/>
      <c r="M208" s="47"/>
      <c r="N208" s="49" t="str">
        <f t="shared" ref="N208:N271" si="10">IF(AND(J208="",K208=""),"",J208+K208)</f>
        <v/>
      </c>
      <c r="O208" s="33" t="str">
        <f t="shared" ref="O208:O271" si="11">IF(N208="","",N208/G208)</f>
        <v/>
      </c>
      <c r="P208" s="33" t="str">
        <f t="shared" ref="P208:P271" si="12">IF(OR(L208="",L208=0),"",M208/L208)</f>
        <v/>
      </c>
      <c r="Q208" s="47"/>
      <c r="R208" s="92"/>
      <c r="S208" s="29"/>
      <c r="T208" s="93"/>
      <c r="U208" s="29"/>
      <c r="V208" s="47"/>
      <c r="W208" s="35"/>
      <c r="X208" s="34"/>
      <c r="Y208" s="36"/>
      <c r="Z208" s="37"/>
      <c r="AA208" s="71"/>
      <c r="AB208" s="71"/>
      <c r="AC208" s="71"/>
      <c r="AD208" s="31"/>
    </row>
    <row r="209" spans="1:30" ht="24.95" customHeight="1" x14ac:dyDescent="0.2">
      <c r="A209" s="48"/>
      <c r="B209" s="48"/>
      <c r="C209" s="48"/>
      <c r="D209" s="57"/>
      <c r="E209" s="194"/>
      <c r="F209" s="195"/>
      <c r="G209" s="32"/>
      <c r="H209" s="32"/>
      <c r="I209" s="88"/>
      <c r="J209" s="29"/>
      <c r="K209" s="29"/>
      <c r="L209" s="34"/>
      <c r="M209" s="47"/>
      <c r="N209" s="49" t="str">
        <f t="shared" si="10"/>
        <v/>
      </c>
      <c r="O209" s="33" t="str">
        <f t="shared" si="11"/>
        <v/>
      </c>
      <c r="P209" s="33" t="str">
        <f t="shared" si="12"/>
        <v/>
      </c>
      <c r="Q209" s="47"/>
      <c r="R209" s="92"/>
      <c r="S209" s="29"/>
      <c r="T209" s="93"/>
      <c r="U209" s="29"/>
      <c r="V209" s="47"/>
      <c r="W209" s="35"/>
      <c r="X209" s="34"/>
      <c r="Y209" s="36"/>
      <c r="Z209" s="37"/>
      <c r="AA209" s="71"/>
      <c r="AB209" s="71"/>
      <c r="AC209" s="71"/>
      <c r="AD209" s="31"/>
    </row>
    <row r="210" spans="1:30" ht="24.95" customHeight="1" x14ac:dyDescent="0.2">
      <c r="A210" s="48"/>
      <c r="B210" s="48"/>
      <c r="C210" s="48"/>
      <c r="D210" s="57"/>
      <c r="E210" s="194"/>
      <c r="F210" s="195"/>
      <c r="G210" s="32"/>
      <c r="H210" s="32"/>
      <c r="I210" s="88"/>
      <c r="J210" s="29"/>
      <c r="K210" s="29"/>
      <c r="L210" s="34"/>
      <c r="M210" s="47"/>
      <c r="N210" s="49" t="str">
        <f t="shared" si="10"/>
        <v/>
      </c>
      <c r="O210" s="33" t="str">
        <f t="shared" si="11"/>
        <v/>
      </c>
      <c r="P210" s="33" t="str">
        <f t="shared" si="12"/>
        <v/>
      </c>
      <c r="Q210" s="47"/>
      <c r="R210" s="92"/>
      <c r="S210" s="29"/>
      <c r="T210" s="93"/>
      <c r="U210" s="29"/>
      <c r="V210" s="47"/>
      <c r="W210" s="35"/>
      <c r="X210" s="34"/>
      <c r="Y210" s="36"/>
      <c r="Z210" s="37"/>
      <c r="AA210" s="71"/>
      <c r="AB210" s="71"/>
      <c r="AC210" s="71"/>
      <c r="AD210" s="31"/>
    </row>
    <row r="211" spans="1:30" ht="24.95" customHeight="1" x14ac:dyDescent="0.2">
      <c r="A211" s="48"/>
      <c r="B211" s="48"/>
      <c r="C211" s="48"/>
      <c r="D211" s="57"/>
      <c r="E211" s="194"/>
      <c r="F211" s="195"/>
      <c r="G211" s="32"/>
      <c r="H211" s="32"/>
      <c r="I211" s="88"/>
      <c r="J211" s="29"/>
      <c r="K211" s="29"/>
      <c r="L211" s="34"/>
      <c r="M211" s="47"/>
      <c r="N211" s="49" t="str">
        <f t="shared" si="10"/>
        <v/>
      </c>
      <c r="O211" s="33" t="str">
        <f t="shared" si="11"/>
        <v/>
      </c>
      <c r="P211" s="33" t="str">
        <f t="shared" si="12"/>
        <v/>
      </c>
      <c r="Q211" s="47"/>
      <c r="R211" s="92"/>
      <c r="S211" s="29"/>
      <c r="T211" s="93"/>
      <c r="U211" s="29"/>
      <c r="V211" s="47"/>
      <c r="W211" s="35"/>
      <c r="X211" s="34"/>
      <c r="Y211" s="36"/>
      <c r="Z211" s="37"/>
      <c r="AA211" s="71"/>
      <c r="AB211" s="71"/>
      <c r="AC211" s="71"/>
      <c r="AD211" s="31"/>
    </row>
    <row r="212" spans="1:30" ht="24.95" customHeight="1" x14ac:dyDescent="0.2">
      <c r="A212" s="48"/>
      <c r="B212" s="48"/>
      <c r="C212" s="48"/>
      <c r="D212" s="57"/>
      <c r="E212" s="194"/>
      <c r="F212" s="195"/>
      <c r="G212" s="32"/>
      <c r="H212" s="32"/>
      <c r="I212" s="88"/>
      <c r="J212" s="29"/>
      <c r="K212" s="29"/>
      <c r="L212" s="34"/>
      <c r="M212" s="47"/>
      <c r="N212" s="49" t="str">
        <f t="shared" si="10"/>
        <v/>
      </c>
      <c r="O212" s="33" t="str">
        <f t="shared" si="11"/>
        <v/>
      </c>
      <c r="P212" s="33" t="str">
        <f t="shared" si="12"/>
        <v/>
      </c>
      <c r="Q212" s="47"/>
      <c r="R212" s="92"/>
      <c r="S212" s="29"/>
      <c r="T212" s="93"/>
      <c r="U212" s="29"/>
      <c r="V212" s="47"/>
      <c r="W212" s="35"/>
      <c r="X212" s="34"/>
      <c r="Y212" s="36"/>
      <c r="Z212" s="37"/>
      <c r="AA212" s="71"/>
      <c r="AB212" s="71"/>
      <c r="AC212" s="71"/>
      <c r="AD212" s="31"/>
    </row>
    <row r="213" spans="1:30" ht="24.95" customHeight="1" x14ac:dyDescent="0.2">
      <c r="A213" s="48"/>
      <c r="B213" s="48"/>
      <c r="C213" s="48"/>
      <c r="D213" s="57"/>
      <c r="E213" s="194"/>
      <c r="F213" s="195"/>
      <c r="G213" s="32"/>
      <c r="H213" s="32"/>
      <c r="I213" s="88"/>
      <c r="J213" s="29"/>
      <c r="K213" s="29"/>
      <c r="L213" s="34"/>
      <c r="M213" s="47"/>
      <c r="N213" s="49" t="str">
        <f t="shared" si="10"/>
        <v/>
      </c>
      <c r="O213" s="33" t="str">
        <f t="shared" si="11"/>
        <v/>
      </c>
      <c r="P213" s="33" t="str">
        <f t="shared" si="12"/>
        <v/>
      </c>
      <c r="Q213" s="47"/>
      <c r="R213" s="92"/>
      <c r="S213" s="29"/>
      <c r="T213" s="93"/>
      <c r="U213" s="29"/>
      <c r="V213" s="47"/>
      <c r="W213" s="35"/>
      <c r="X213" s="34"/>
      <c r="Y213" s="36"/>
      <c r="Z213" s="37"/>
      <c r="AA213" s="71"/>
      <c r="AB213" s="71"/>
      <c r="AC213" s="71"/>
      <c r="AD213" s="31"/>
    </row>
    <row r="214" spans="1:30" ht="24.95" customHeight="1" x14ac:dyDescent="0.2">
      <c r="A214" s="48"/>
      <c r="B214" s="48"/>
      <c r="C214" s="48"/>
      <c r="D214" s="57"/>
      <c r="E214" s="194"/>
      <c r="F214" s="195"/>
      <c r="G214" s="32"/>
      <c r="H214" s="32"/>
      <c r="I214" s="88"/>
      <c r="J214" s="29"/>
      <c r="K214" s="29"/>
      <c r="L214" s="34"/>
      <c r="M214" s="47"/>
      <c r="N214" s="49" t="str">
        <f t="shared" si="10"/>
        <v/>
      </c>
      <c r="O214" s="33" t="str">
        <f t="shared" si="11"/>
        <v/>
      </c>
      <c r="P214" s="33" t="str">
        <f t="shared" si="12"/>
        <v/>
      </c>
      <c r="Q214" s="47"/>
      <c r="R214" s="92"/>
      <c r="S214" s="29"/>
      <c r="T214" s="93"/>
      <c r="U214" s="29"/>
      <c r="V214" s="47"/>
      <c r="W214" s="35"/>
      <c r="X214" s="34"/>
      <c r="Y214" s="36"/>
      <c r="Z214" s="37"/>
      <c r="AA214" s="71"/>
      <c r="AB214" s="71"/>
      <c r="AC214" s="71"/>
      <c r="AD214" s="31"/>
    </row>
    <row r="215" spans="1:30" ht="24.95" customHeight="1" x14ac:dyDescent="0.2">
      <c r="A215" s="48"/>
      <c r="B215" s="48"/>
      <c r="C215" s="48"/>
      <c r="D215" s="57"/>
      <c r="E215" s="194"/>
      <c r="F215" s="195"/>
      <c r="G215" s="32"/>
      <c r="H215" s="32"/>
      <c r="I215" s="88"/>
      <c r="J215" s="29"/>
      <c r="K215" s="29"/>
      <c r="L215" s="34"/>
      <c r="M215" s="47"/>
      <c r="N215" s="49" t="str">
        <f t="shared" si="10"/>
        <v/>
      </c>
      <c r="O215" s="33" t="str">
        <f t="shared" si="11"/>
        <v/>
      </c>
      <c r="P215" s="33" t="str">
        <f t="shared" si="12"/>
        <v/>
      </c>
      <c r="Q215" s="47"/>
      <c r="R215" s="92"/>
      <c r="S215" s="29"/>
      <c r="T215" s="93"/>
      <c r="U215" s="29"/>
      <c r="V215" s="47"/>
      <c r="W215" s="35"/>
      <c r="X215" s="34"/>
      <c r="Y215" s="36"/>
      <c r="Z215" s="37"/>
      <c r="AA215" s="71"/>
      <c r="AB215" s="71"/>
      <c r="AC215" s="71"/>
      <c r="AD215" s="31"/>
    </row>
    <row r="216" spans="1:30" ht="24.95" customHeight="1" x14ac:dyDescent="0.2">
      <c r="A216" s="48"/>
      <c r="B216" s="48"/>
      <c r="C216" s="48"/>
      <c r="D216" s="57"/>
      <c r="E216" s="194"/>
      <c r="F216" s="195"/>
      <c r="G216" s="32"/>
      <c r="H216" s="32"/>
      <c r="I216" s="88"/>
      <c r="J216" s="29"/>
      <c r="K216" s="29"/>
      <c r="L216" s="34"/>
      <c r="M216" s="47"/>
      <c r="N216" s="49" t="str">
        <f t="shared" si="10"/>
        <v/>
      </c>
      <c r="O216" s="33" t="str">
        <f t="shared" si="11"/>
        <v/>
      </c>
      <c r="P216" s="33" t="str">
        <f t="shared" si="12"/>
        <v/>
      </c>
      <c r="Q216" s="47"/>
      <c r="R216" s="92"/>
      <c r="S216" s="29"/>
      <c r="T216" s="93"/>
      <c r="U216" s="29"/>
      <c r="V216" s="47"/>
      <c r="W216" s="35"/>
      <c r="X216" s="34"/>
      <c r="Y216" s="36"/>
      <c r="Z216" s="37"/>
      <c r="AA216" s="71"/>
      <c r="AB216" s="71"/>
      <c r="AC216" s="71"/>
      <c r="AD216" s="31"/>
    </row>
    <row r="217" spans="1:30" ht="24.95" customHeight="1" x14ac:dyDescent="0.2">
      <c r="A217" s="48"/>
      <c r="B217" s="48"/>
      <c r="C217" s="48"/>
      <c r="D217" s="57"/>
      <c r="E217" s="194"/>
      <c r="F217" s="195"/>
      <c r="G217" s="32"/>
      <c r="H217" s="32"/>
      <c r="I217" s="88"/>
      <c r="J217" s="29"/>
      <c r="K217" s="29"/>
      <c r="L217" s="34"/>
      <c r="M217" s="47"/>
      <c r="N217" s="49" t="str">
        <f t="shared" si="10"/>
        <v/>
      </c>
      <c r="O217" s="33" t="str">
        <f t="shared" si="11"/>
        <v/>
      </c>
      <c r="P217" s="33" t="str">
        <f t="shared" si="12"/>
        <v/>
      </c>
      <c r="Q217" s="47"/>
      <c r="R217" s="92"/>
      <c r="S217" s="29"/>
      <c r="T217" s="93"/>
      <c r="U217" s="29"/>
      <c r="V217" s="47"/>
      <c r="W217" s="35"/>
      <c r="X217" s="34"/>
      <c r="Y217" s="36"/>
      <c r="Z217" s="37"/>
      <c r="AA217" s="71"/>
      <c r="AB217" s="71"/>
      <c r="AC217" s="71"/>
      <c r="AD217" s="31"/>
    </row>
    <row r="218" spans="1:30" ht="24.95" customHeight="1" x14ac:dyDescent="0.2">
      <c r="A218" s="48"/>
      <c r="B218" s="48"/>
      <c r="C218" s="48"/>
      <c r="D218" s="57"/>
      <c r="E218" s="194"/>
      <c r="F218" s="195"/>
      <c r="G218" s="32"/>
      <c r="H218" s="32"/>
      <c r="I218" s="88"/>
      <c r="J218" s="29"/>
      <c r="K218" s="29"/>
      <c r="L218" s="34"/>
      <c r="M218" s="47"/>
      <c r="N218" s="49" t="str">
        <f t="shared" si="10"/>
        <v/>
      </c>
      <c r="O218" s="33" t="str">
        <f t="shared" si="11"/>
        <v/>
      </c>
      <c r="P218" s="33" t="str">
        <f t="shared" si="12"/>
        <v/>
      </c>
      <c r="Q218" s="47"/>
      <c r="R218" s="92"/>
      <c r="S218" s="29"/>
      <c r="T218" s="93"/>
      <c r="U218" s="29"/>
      <c r="V218" s="47"/>
      <c r="W218" s="35"/>
      <c r="X218" s="34"/>
      <c r="Y218" s="36"/>
      <c r="Z218" s="37"/>
      <c r="AA218" s="71"/>
      <c r="AB218" s="71"/>
      <c r="AC218" s="71"/>
      <c r="AD218" s="31"/>
    </row>
    <row r="219" spans="1:30" ht="24.95" customHeight="1" x14ac:dyDescent="0.2">
      <c r="A219" s="48"/>
      <c r="B219" s="48"/>
      <c r="C219" s="48"/>
      <c r="D219" s="57"/>
      <c r="E219" s="194"/>
      <c r="F219" s="195"/>
      <c r="G219" s="32"/>
      <c r="H219" s="32"/>
      <c r="I219" s="88"/>
      <c r="J219" s="29"/>
      <c r="K219" s="29"/>
      <c r="L219" s="34"/>
      <c r="M219" s="47"/>
      <c r="N219" s="49" t="str">
        <f t="shared" si="10"/>
        <v/>
      </c>
      <c r="O219" s="33" t="str">
        <f t="shared" si="11"/>
        <v/>
      </c>
      <c r="P219" s="33" t="str">
        <f t="shared" si="12"/>
        <v/>
      </c>
      <c r="Q219" s="47"/>
      <c r="R219" s="92"/>
      <c r="S219" s="29"/>
      <c r="T219" s="93"/>
      <c r="U219" s="29"/>
      <c r="V219" s="47"/>
      <c r="W219" s="35"/>
      <c r="X219" s="34"/>
      <c r="Y219" s="36"/>
      <c r="Z219" s="37"/>
      <c r="AA219" s="71"/>
      <c r="AB219" s="71"/>
      <c r="AC219" s="71"/>
      <c r="AD219" s="31"/>
    </row>
    <row r="220" spans="1:30" ht="24.95" customHeight="1" x14ac:dyDescent="0.2">
      <c r="A220" s="48"/>
      <c r="B220" s="48"/>
      <c r="C220" s="48"/>
      <c r="D220" s="57"/>
      <c r="E220" s="194"/>
      <c r="F220" s="195"/>
      <c r="G220" s="32"/>
      <c r="H220" s="32"/>
      <c r="I220" s="88"/>
      <c r="J220" s="29"/>
      <c r="K220" s="29"/>
      <c r="L220" s="34"/>
      <c r="M220" s="47"/>
      <c r="N220" s="49" t="str">
        <f t="shared" si="10"/>
        <v/>
      </c>
      <c r="O220" s="33" t="str">
        <f t="shared" si="11"/>
        <v/>
      </c>
      <c r="P220" s="33" t="str">
        <f t="shared" si="12"/>
        <v/>
      </c>
      <c r="Q220" s="47"/>
      <c r="R220" s="92"/>
      <c r="S220" s="29"/>
      <c r="T220" s="93"/>
      <c r="U220" s="29"/>
      <c r="V220" s="47"/>
      <c r="W220" s="35"/>
      <c r="X220" s="34"/>
      <c r="Y220" s="36"/>
      <c r="Z220" s="37"/>
      <c r="AA220" s="71"/>
      <c r="AB220" s="71"/>
      <c r="AC220" s="71"/>
      <c r="AD220" s="31"/>
    </row>
    <row r="221" spans="1:30" ht="24.95" customHeight="1" x14ac:dyDescent="0.2">
      <c r="A221" s="48"/>
      <c r="B221" s="48"/>
      <c r="C221" s="48"/>
      <c r="D221" s="57"/>
      <c r="E221" s="194"/>
      <c r="F221" s="195"/>
      <c r="G221" s="32"/>
      <c r="H221" s="32"/>
      <c r="I221" s="88"/>
      <c r="J221" s="29"/>
      <c r="K221" s="29"/>
      <c r="L221" s="34"/>
      <c r="M221" s="47"/>
      <c r="N221" s="49" t="str">
        <f t="shared" si="10"/>
        <v/>
      </c>
      <c r="O221" s="33" t="str">
        <f t="shared" si="11"/>
        <v/>
      </c>
      <c r="P221" s="33" t="str">
        <f t="shared" si="12"/>
        <v/>
      </c>
      <c r="Q221" s="47"/>
      <c r="R221" s="92"/>
      <c r="S221" s="29"/>
      <c r="T221" s="93"/>
      <c r="U221" s="29"/>
      <c r="V221" s="47"/>
      <c r="W221" s="35"/>
      <c r="X221" s="34"/>
      <c r="Y221" s="36"/>
      <c r="Z221" s="37"/>
      <c r="AA221" s="71"/>
      <c r="AB221" s="71"/>
      <c r="AC221" s="71"/>
      <c r="AD221" s="31"/>
    </row>
    <row r="222" spans="1:30" ht="24.95" customHeight="1" x14ac:dyDescent="0.2">
      <c r="A222" s="48"/>
      <c r="B222" s="48"/>
      <c r="C222" s="48"/>
      <c r="D222" s="57"/>
      <c r="E222" s="194"/>
      <c r="F222" s="195"/>
      <c r="G222" s="32"/>
      <c r="H222" s="32"/>
      <c r="I222" s="88"/>
      <c r="J222" s="29"/>
      <c r="K222" s="29"/>
      <c r="L222" s="34"/>
      <c r="M222" s="47"/>
      <c r="N222" s="49" t="str">
        <f t="shared" si="10"/>
        <v/>
      </c>
      <c r="O222" s="33" t="str">
        <f t="shared" si="11"/>
        <v/>
      </c>
      <c r="P222" s="33" t="str">
        <f t="shared" si="12"/>
        <v/>
      </c>
      <c r="Q222" s="47"/>
      <c r="R222" s="92"/>
      <c r="S222" s="29"/>
      <c r="T222" s="93"/>
      <c r="U222" s="29"/>
      <c r="V222" s="47"/>
      <c r="W222" s="35"/>
      <c r="X222" s="34"/>
      <c r="Y222" s="36"/>
      <c r="Z222" s="37"/>
      <c r="AA222" s="71"/>
      <c r="AB222" s="71"/>
      <c r="AC222" s="71"/>
      <c r="AD222" s="31"/>
    </row>
    <row r="223" spans="1:30" ht="24.95" customHeight="1" x14ac:dyDescent="0.2">
      <c r="A223" s="48"/>
      <c r="B223" s="48"/>
      <c r="C223" s="48"/>
      <c r="D223" s="57"/>
      <c r="E223" s="194"/>
      <c r="F223" s="195"/>
      <c r="G223" s="32"/>
      <c r="H223" s="32"/>
      <c r="I223" s="88"/>
      <c r="J223" s="29"/>
      <c r="K223" s="29"/>
      <c r="L223" s="34"/>
      <c r="M223" s="47"/>
      <c r="N223" s="49" t="str">
        <f t="shared" si="10"/>
        <v/>
      </c>
      <c r="O223" s="33" t="str">
        <f t="shared" si="11"/>
        <v/>
      </c>
      <c r="P223" s="33" t="str">
        <f t="shared" si="12"/>
        <v/>
      </c>
      <c r="Q223" s="47"/>
      <c r="R223" s="92"/>
      <c r="S223" s="29"/>
      <c r="T223" s="93"/>
      <c r="U223" s="29"/>
      <c r="V223" s="47"/>
      <c r="W223" s="35"/>
      <c r="X223" s="34"/>
      <c r="Y223" s="36"/>
      <c r="Z223" s="37"/>
      <c r="AA223" s="71"/>
      <c r="AB223" s="71"/>
      <c r="AC223" s="71"/>
      <c r="AD223" s="31"/>
    </row>
    <row r="224" spans="1:30" ht="24.95" customHeight="1" x14ac:dyDescent="0.2">
      <c r="A224" s="48"/>
      <c r="B224" s="48"/>
      <c r="C224" s="48"/>
      <c r="D224" s="57"/>
      <c r="E224" s="194"/>
      <c r="F224" s="195"/>
      <c r="G224" s="32"/>
      <c r="H224" s="32"/>
      <c r="I224" s="88"/>
      <c r="J224" s="29"/>
      <c r="K224" s="29"/>
      <c r="L224" s="34"/>
      <c r="M224" s="47"/>
      <c r="N224" s="49" t="str">
        <f t="shared" si="10"/>
        <v/>
      </c>
      <c r="O224" s="33" t="str">
        <f t="shared" si="11"/>
        <v/>
      </c>
      <c r="P224" s="33" t="str">
        <f t="shared" si="12"/>
        <v/>
      </c>
      <c r="Q224" s="47"/>
      <c r="R224" s="92"/>
      <c r="S224" s="29"/>
      <c r="T224" s="93"/>
      <c r="U224" s="29"/>
      <c r="V224" s="47"/>
      <c r="W224" s="35"/>
      <c r="X224" s="34"/>
      <c r="Y224" s="36"/>
      <c r="Z224" s="37"/>
      <c r="AA224" s="71"/>
      <c r="AB224" s="71"/>
      <c r="AC224" s="71"/>
      <c r="AD224" s="31"/>
    </row>
    <row r="225" spans="1:30" ht="24.95" customHeight="1" x14ac:dyDescent="0.2">
      <c r="A225" s="48"/>
      <c r="B225" s="48"/>
      <c r="C225" s="48"/>
      <c r="D225" s="57"/>
      <c r="E225" s="194"/>
      <c r="F225" s="195"/>
      <c r="G225" s="32"/>
      <c r="H225" s="32"/>
      <c r="I225" s="88"/>
      <c r="J225" s="29"/>
      <c r="K225" s="29"/>
      <c r="L225" s="34"/>
      <c r="M225" s="47"/>
      <c r="N225" s="49" t="str">
        <f t="shared" si="10"/>
        <v/>
      </c>
      <c r="O225" s="33" t="str">
        <f t="shared" si="11"/>
        <v/>
      </c>
      <c r="P225" s="33" t="str">
        <f t="shared" si="12"/>
        <v/>
      </c>
      <c r="Q225" s="47"/>
      <c r="R225" s="92"/>
      <c r="S225" s="29"/>
      <c r="T225" s="93"/>
      <c r="U225" s="29"/>
      <c r="V225" s="47"/>
      <c r="W225" s="35"/>
      <c r="X225" s="34"/>
      <c r="Y225" s="36"/>
      <c r="Z225" s="37"/>
      <c r="AA225" s="71"/>
      <c r="AB225" s="71"/>
      <c r="AC225" s="71"/>
      <c r="AD225" s="31"/>
    </row>
    <row r="226" spans="1:30" ht="24.95" customHeight="1" x14ac:dyDescent="0.2">
      <c r="A226" s="48"/>
      <c r="B226" s="48"/>
      <c r="C226" s="48"/>
      <c r="D226" s="57"/>
      <c r="E226" s="194"/>
      <c r="F226" s="195"/>
      <c r="G226" s="32"/>
      <c r="H226" s="32"/>
      <c r="I226" s="88"/>
      <c r="J226" s="29"/>
      <c r="K226" s="29"/>
      <c r="L226" s="34"/>
      <c r="M226" s="47"/>
      <c r="N226" s="49" t="str">
        <f t="shared" si="10"/>
        <v/>
      </c>
      <c r="O226" s="33" t="str">
        <f t="shared" si="11"/>
        <v/>
      </c>
      <c r="P226" s="33" t="str">
        <f t="shared" si="12"/>
        <v/>
      </c>
      <c r="Q226" s="47"/>
      <c r="R226" s="92"/>
      <c r="S226" s="29"/>
      <c r="T226" s="93"/>
      <c r="U226" s="29"/>
      <c r="V226" s="47"/>
      <c r="W226" s="35"/>
      <c r="X226" s="34"/>
      <c r="Y226" s="36"/>
      <c r="Z226" s="37"/>
      <c r="AA226" s="71"/>
      <c r="AB226" s="71"/>
      <c r="AC226" s="71"/>
      <c r="AD226" s="31"/>
    </row>
    <row r="227" spans="1:30" ht="24.95" customHeight="1" x14ac:dyDescent="0.2">
      <c r="A227" s="48"/>
      <c r="B227" s="48"/>
      <c r="C227" s="48"/>
      <c r="D227" s="57"/>
      <c r="E227" s="194"/>
      <c r="F227" s="195"/>
      <c r="G227" s="32"/>
      <c r="H227" s="32"/>
      <c r="I227" s="88"/>
      <c r="J227" s="29"/>
      <c r="K227" s="29"/>
      <c r="L227" s="34"/>
      <c r="M227" s="47"/>
      <c r="N227" s="49" t="str">
        <f t="shared" si="10"/>
        <v/>
      </c>
      <c r="O227" s="33" t="str">
        <f t="shared" si="11"/>
        <v/>
      </c>
      <c r="P227" s="33" t="str">
        <f t="shared" si="12"/>
        <v/>
      </c>
      <c r="Q227" s="47"/>
      <c r="R227" s="92"/>
      <c r="S227" s="29"/>
      <c r="T227" s="93"/>
      <c r="U227" s="29"/>
      <c r="V227" s="47"/>
      <c r="W227" s="35"/>
      <c r="X227" s="34"/>
      <c r="Y227" s="36"/>
      <c r="Z227" s="37"/>
      <c r="AA227" s="71"/>
      <c r="AB227" s="71"/>
      <c r="AC227" s="71"/>
      <c r="AD227" s="31"/>
    </row>
    <row r="228" spans="1:30" ht="24.95" customHeight="1" x14ac:dyDescent="0.2">
      <c r="A228" s="48"/>
      <c r="B228" s="48"/>
      <c r="C228" s="48"/>
      <c r="D228" s="57"/>
      <c r="E228" s="194"/>
      <c r="F228" s="195"/>
      <c r="G228" s="32"/>
      <c r="H228" s="32"/>
      <c r="I228" s="88"/>
      <c r="J228" s="29"/>
      <c r="K228" s="29"/>
      <c r="L228" s="34"/>
      <c r="M228" s="47"/>
      <c r="N228" s="49" t="str">
        <f t="shared" si="10"/>
        <v/>
      </c>
      <c r="O228" s="33" t="str">
        <f t="shared" si="11"/>
        <v/>
      </c>
      <c r="P228" s="33" t="str">
        <f t="shared" si="12"/>
        <v/>
      </c>
      <c r="Q228" s="47"/>
      <c r="R228" s="92"/>
      <c r="S228" s="29"/>
      <c r="T228" s="93"/>
      <c r="U228" s="29"/>
      <c r="V228" s="47"/>
      <c r="W228" s="35"/>
      <c r="X228" s="34"/>
      <c r="Y228" s="36"/>
      <c r="Z228" s="37"/>
      <c r="AA228" s="71"/>
      <c r="AB228" s="71"/>
      <c r="AC228" s="71"/>
      <c r="AD228" s="31"/>
    </row>
    <row r="229" spans="1:30" ht="24.95" customHeight="1" x14ac:dyDescent="0.2">
      <c r="A229" s="48"/>
      <c r="B229" s="48"/>
      <c r="C229" s="48"/>
      <c r="D229" s="57"/>
      <c r="E229" s="194"/>
      <c r="F229" s="195"/>
      <c r="G229" s="32"/>
      <c r="H229" s="32"/>
      <c r="I229" s="88"/>
      <c r="J229" s="29"/>
      <c r="K229" s="29"/>
      <c r="L229" s="34"/>
      <c r="M229" s="47"/>
      <c r="N229" s="49" t="str">
        <f t="shared" si="10"/>
        <v/>
      </c>
      <c r="O229" s="33" t="str">
        <f t="shared" si="11"/>
        <v/>
      </c>
      <c r="P229" s="33" t="str">
        <f t="shared" si="12"/>
        <v/>
      </c>
      <c r="Q229" s="47"/>
      <c r="R229" s="92"/>
      <c r="S229" s="29"/>
      <c r="T229" s="93"/>
      <c r="U229" s="29"/>
      <c r="V229" s="47"/>
      <c r="W229" s="35"/>
      <c r="X229" s="34"/>
      <c r="Y229" s="36"/>
      <c r="Z229" s="37"/>
      <c r="AA229" s="71"/>
      <c r="AB229" s="71"/>
      <c r="AC229" s="71"/>
      <c r="AD229" s="31"/>
    </row>
    <row r="230" spans="1:30" ht="24.95" customHeight="1" x14ac:dyDescent="0.2">
      <c r="A230" s="48"/>
      <c r="B230" s="48"/>
      <c r="C230" s="48"/>
      <c r="D230" s="57"/>
      <c r="E230" s="194"/>
      <c r="F230" s="195"/>
      <c r="G230" s="32"/>
      <c r="H230" s="32"/>
      <c r="I230" s="88"/>
      <c r="J230" s="29"/>
      <c r="K230" s="29"/>
      <c r="L230" s="34"/>
      <c r="M230" s="47"/>
      <c r="N230" s="49" t="str">
        <f t="shared" si="10"/>
        <v/>
      </c>
      <c r="O230" s="33" t="str">
        <f t="shared" si="11"/>
        <v/>
      </c>
      <c r="P230" s="33" t="str">
        <f t="shared" si="12"/>
        <v/>
      </c>
      <c r="Q230" s="47"/>
      <c r="R230" s="92"/>
      <c r="S230" s="29"/>
      <c r="T230" s="93"/>
      <c r="U230" s="29"/>
      <c r="V230" s="47"/>
      <c r="W230" s="35"/>
      <c r="X230" s="34"/>
      <c r="Y230" s="36"/>
      <c r="Z230" s="37"/>
      <c r="AA230" s="71"/>
      <c r="AB230" s="71"/>
      <c r="AC230" s="71"/>
      <c r="AD230" s="31"/>
    </row>
    <row r="231" spans="1:30" ht="24.95" customHeight="1" x14ac:dyDescent="0.2">
      <c r="A231" s="48"/>
      <c r="B231" s="48"/>
      <c r="C231" s="48"/>
      <c r="D231" s="57"/>
      <c r="E231" s="194"/>
      <c r="F231" s="195"/>
      <c r="G231" s="32"/>
      <c r="H231" s="32"/>
      <c r="I231" s="88"/>
      <c r="J231" s="29"/>
      <c r="K231" s="29"/>
      <c r="L231" s="34"/>
      <c r="M231" s="47"/>
      <c r="N231" s="49" t="str">
        <f t="shared" si="10"/>
        <v/>
      </c>
      <c r="O231" s="33" t="str">
        <f t="shared" si="11"/>
        <v/>
      </c>
      <c r="P231" s="33" t="str">
        <f t="shared" si="12"/>
        <v/>
      </c>
      <c r="Q231" s="47"/>
      <c r="R231" s="92"/>
      <c r="S231" s="29"/>
      <c r="T231" s="93"/>
      <c r="U231" s="29"/>
      <c r="V231" s="47"/>
      <c r="W231" s="35"/>
      <c r="X231" s="34"/>
      <c r="Y231" s="36"/>
      <c r="Z231" s="37"/>
      <c r="AA231" s="71"/>
      <c r="AB231" s="71"/>
      <c r="AC231" s="71"/>
      <c r="AD231" s="31"/>
    </row>
    <row r="232" spans="1:30" ht="24.95" customHeight="1" x14ac:dyDescent="0.2">
      <c r="A232" s="48"/>
      <c r="B232" s="48"/>
      <c r="C232" s="48"/>
      <c r="D232" s="57"/>
      <c r="E232" s="194"/>
      <c r="F232" s="195"/>
      <c r="G232" s="32"/>
      <c r="H232" s="32"/>
      <c r="I232" s="88"/>
      <c r="J232" s="29"/>
      <c r="K232" s="29"/>
      <c r="L232" s="34"/>
      <c r="M232" s="47"/>
      <c r="N232" s="49" t="str">
        <f t="shared" si="10"/>
        <v/>
      </c>
      <c r="O232" s="33" t="str">
        <f t="shared" si="11"/>
        <v/>
      </c>
      <c r="P232" s="33" t="str">
        <f t="shared" si="12"/>
        <v/>
      </c>
      <c r="Q232" s="47"/>
      <c r="R232" s="92"/>
      <c r="S232" s="29"/>
      <c r="T232" s="93"/>
      <c r="U232" s="29"/>
      <c r="V232" s="47"/>
      <c r="W232" s="35"/>
      <c r="X232" s="34"/>
      <c r="Y232" s="36"/>
      <c r="Z232" s="37"/>
      <c r="AA232" s="71"/>
      <c r="AB232" s="71"/>
      <c r="AC232" s="71"/>
      <c r="AD232" s="31"/>
    </row>
    <row r="233" spans="1:30" ht="24.95" customHeight="1" x14ac:dyDescent="0.2">
      <c r="A233" s="48"/>
      <c r="B233" s="48"/>
      <c r="C233" s="48"/>
      <c r="D233" s="57"/>
      <c r="E233" s="194"/>
      <c r="F233" s="195"/>
      <c r="G233" s="32"/>
      <c r="H233" s="32"/>
      <c r="I233" s="88"/>
      <c r="J233" s="29"/>
      <c r="K233" s="29"/>
      <c r="L233" s="34"/>
      <c r="M233" s="47"/>
      <c r="N233" s="49" t="str">
        <f t="shared" si="10"/>
        <v/>
      </c>
      <c r="O233" s="33" t="str">
        <f t="shared" si="11"/>
        <v/>
      </c>
      <c r="P233" s="33" t="str">
        <f t="shared" si="12"/>
        <v/>
      </c>
      <c r="Q233" s="47"/>
      <c r="R233" s="92"/>
      <c r="S233" s="29"/>
      <c r="T233" s="93"/>
      <c r="U233" s="29"/>
      <c r="V233" s="47"/>
      <c r="W233" s="35"/>
      <c r="X233" s="34"/>
      <c r="Y233" s="36"/>
      <c r="Z233" s="37"/>
      <c r="AA233" s="71"/>
      <c r="AB233" s="71"/>
      <c r="AC233" s="71"/>
      <c r="AD233" s="31"/>
    </row>
    <row r="234" spans="1:30" ht="24.95" customHeight="1" x14ac:dyDescent="0.2">
      <c r="A234" s="48"/>
      <c r="B234" s="48"/>
      <c r="C234" s="48"/>
      <c r="D234" s="57"/>
      <c r="E234" s="194"/>
      <c r="F234" s="195"/>
      <c r="G234" s="32"/>
      <c r="H234" s="32"/>
      <c r="I234" s="88"/>
      <c r="J234" s="29"/>
      <c r="K234" s="29"/>
      <c r="L234" s="34"/>
      <c r="M234" s="47"/>
      <c r="N234" s="49" t="str">
        <f t="shared" si="10"/>
        <v/>
      </c>
      <c r="O234" s="33" t="str">
        <f t="shared" si="11"/>
        <v/>
      </c>
      <c r="P234" s="33" t="str">
        <f t="shared" si="12"/>
        <v/>
      </c>
      <c r="Q234" s="47"/>
      <c r="R234" s="92"/>
      <c r="S234" s="29"/>
      <c r="T234" s="93"/>
      <c r="U234" s="29"/>
      <c r="V234" s="47"/>
      <c r="W234" s="35"/>
      <c r="X234" s="34"/>
      <c r="Y234" s="36"/>
      <c r="Z234" s="37"/>
      <c r="AA234" s="71"/>
      <c r="AB234" s="71"/>
      <c r="AC234" s="71"/>
      <c r="AD234" s="31"/>
    </row>
    <row r="235" spans="1:30" ht="24.95" customHeight="1" x14ac:dyDescent="0.2">
      <c r="A235" s="48"/>
      <c r="B235" s="48"/>
      <c r="C235" s="48"/>
      <c r="D235" s="57"/>
      <c r="E235" s="194"/>
      <c r="F235" s="195"/>
      <c r="G235" s="32"/>
      <c r="H235" s="32"/>
      <c r="I235" s="88"/>
      <c r="J235" s="29"/>
      <c r="K235" s="29"/>
      <c r="L235" s="34"/>
      <c r="M235" s="47"/>
      <c r="N235" s="49" t="str">
        <f t="shared" si="10"/>
        <v/>
      </c>
      <c r="O235" s="33" t="str">
        <f t="shared" si="11"/>
        <v/>
      </c>
      <c r="P235" s="33" t="str">
        <f t="shared" si="12"/>
        <v/>
      </c>
      <c r="Q235" s="47"/>
      <c r="R235" s="92"/>
      <c r="S235" s="29"/>
      <c r="T235" s="93"/>
      <c r="U235" s="29"/>
      <c r="V235" s="47"/>
      <c r="W235" s="35"/>
      <c r="X235" s="34"/>
      <c r="Y235" s="36"/>
      <c r="Z235" s="37"/>
      <c r="AA235" s="71"/>
      <c r="AB235" s="71"/>
      <c r="AC235" s="71"/>
      <c r="AD235" s="31"/>
    </row>
    <row r="236" spans="1:30" ht="24.95" customHeight="1" x14ac:dyDescent="0.2">
      <c r="A236" s="48"/>
      <c r="B236" s="48"/>
      <c r="C236" s="48"/>
      <c r="D236" s="57"/>
      <c r="E236" s="194"/>
      <c r="F236" s="195"/>
      <c r="G236" s="32"/>
      <c r="H236" s="32"/>
      <c r="I236" s="88"/>
      <c r="J236" s="29"/>
      <c r="K236" s="29"/>
      <c r="L236" s="34"/>
      <c r="M236" s="47"/>
      <c r="N236" s="49" t="str">
        <f t="shared" si="10"/>
        <v/>
      </c>
      <c r="O236" s="33" t="str">
        <f t="shared" si="11"/>
        <v/>
      </c>
      <c r="P236" s="33" t="str">
        <f t="shared" si="12"/>
        <v/>
      </c>
      <c r="Q236" s="47"/>
      <c r="R236" s="92"/>
      <c r="S236" s="29"/>
      <c r="T236" s="93"/>
      <c r="U236" s="29"/>
      <c r="V236" s="47"/>
      <c r="W236" s="35"/>
      <c r="X236" s="34"/>
      <c r="Y236" s="36"/>
      <c r="Z236" s="37"/>
      <c r="AA236" s="71"/>
      <c r="AB236" s="71"/>
      <c r="AC236" s="71"/>
      <c r="AD236" s="31"/>
    </row>
    <row r="237" spans="1:30" ht="24.95" customHeight="1" x14ac:dyDescent="0.2">
      <c r="A237" s="48"/>
      <c r="B237" s="48"/>
      <c r="C237" s="48"/>
      <c r="D237" s="57"/>
      <c r="E237" s="194"/>
      <c r="F237" s="195"/>
      <c r="G237" s="32"/>
      <c r="H237" s="32"/>
      <c r="I237" s="88"/>
      <c r="J237" s="29"/>
      <c r="K237" s="29"/>
      <c r="L237" s="34"/>
      <c r="M237" s="47"/>
      <c r="N237" s="49" t="str">
        <f t="shared" si="10"/>
        <v/>
      </c>
      <c r="O237" s="33" t="str">
        <f t="shared" si="11"/>
        <v/>
      </c>
      <c r="P237" s="33" t="str">
        <f t="shared" si="12"/>
        <v/>
      </c>
      <c r="Q237" s="47"/>
      <c r="R237" s="92"/>
      <c r="S237" s="29"/>
      <c r="T237" s="93"/>
      <c r="U237" s="29"/>
      <c r="V237" s="47"/>
      <c r="W237" s="35"/>
      <c r="X237" s="34"/>
      <c r="Y237" s="36"/>
      <c r="Z237" s="37"/>
      <c r="AA237" s="71"/>
      <c r="AB237" s="71"/>
      <c r="AC237" s="71"/>
      <c r="AD237" s="31"/>
    </row>
    <row r="238" spans="1:30" ht="24.95" customHeight="1" x14ac:dyDescent="0.2">
      <c r="A238" s="48"/>
      <c r="B238" s="48"/>
      <c r="C238" s="48"/>
      <c r="D238" s="57"/>
      <c r="E238" s="194"/>
      <c r="F238" s="195"/>
      <c r="G238" s="32"/>
      <c r="H238" s="32"/>
      <c r="I238" s="88"/>
      <c r="J238" s="29"/>
      <c r="K238" s="29"/>
      <c r="L238" s="34"/>
      <c r="M238" s="47"/>
      <c r="N238" s="49" t="str">
        <f t="shared" si="10"/>
        <v/>
      </c>
      <c r="O238" s="33" t="str">
        <f t="shared" si="11"/>
        <v/>
      </c>
      <c r="P238" s="33" t="str">
        <f t="shared" si="12"/>
        <v/>
      </c>
      <c r="Q238" s="47"/>
      <c r="R238" s="92"/>
      <c r="S238" s="29"/>
      <c r="T238" s="93"/>
      <c r="U238" s="29"/>
      <c r="V238" s="47"/>
      <c r="W238" s="35"/>
      <c r="X238" s="34"/>
      <c r="Y238" s="36"/>
      <c r="Z238" s="37"/>
      <c r="AA238" s="71"/>
      <c r="AB238" s="71"/>
      <c r="AC238" s="71"/>
      <c r="AD238" s="31"/>
    </row>
    <row r="239" spans="1:30" ht="24.95" customHeight="1" x14ac:dyDescent="0.2">
      <c r="A239" s="48"/>
      <c r="B239" s="48"/>
      <c r="C239" s="48"/>
      <c r="D239" s="57"/>
      <c r="E239" s="194"/>
      <c r="F239" s="195"/>
      <c r="G239" s="32"/>
      <c r="H239" s="32"/>
      <c r="I239" s="88"/>
      <c r="J239" s="29"/>
      <c r="K239" s="29"/>
      <c r="L239" s="34"/>
      <c r="M239" s="47"/>
      <c r="N239" s="49" t="str">
        <f t="shared" si="10"/>
        <v/>
      </c>
      <c r="O239" s="33" t="str">
        <f t="shared" si="11"/>
        <v/>
      </c>
      <c r="P239" s="33" t="str">
        <f t="shared" si="12"/>
        <v/>
      </c>
      <c r="Q239" s="47"/>
      <c r="R239" s="92"/>
      <c r="S239" s="29"/>
      <c r="T239" s="93"/>
      <c r="U239" s="29"/>
      <c r="V239" s="47"/>
      <c r="W239" s="35"/>
      <c r="X239" s="34"/>
      <c r="Y239" s="36"/>
      <c r="Z239" s="37"/>
      <c r="AA239" s="71"/>
      <c r="AB239" s="71"/>
      <c r="AC239" s="71"/>
      <c r="AD239" s="31"/>
    </row>
    <row r="240" spans="1:30" ht="24.95" customHeight="1" x14ac:dyDescent="0.2">
      <c r="A240" s="48"/>
      <c r="B240" s="48"/>
      <c r="C240" s="48"/>
      <c r="D240" s="57"/>
      <c r="E240" s="194"/>
      <c r="F240" s="195"/>
      <c r="G240" s="32"/>
      <c r="H240" s="32"/>
      <c r="I240" s="88"/>
      <c r="J240" s="29"/>
      <c r="K240" s="29"/>
      <c r="L240" s="34"/>
      <c r="M240" s="47"/>
      <c r="N240" s="49" t="str">
        <f t="shared" si="10"/>
        <v/>
      </c>
      <c r="O240" s="33" t="str">
        <f t="shared" si="11"/>
        <v/>
      </c>
      <c r="P240" s="33" t="str">
        <f t="shared" si="12"/>
        <v/>
      </c>
      <c r="Q240" s="47"/>
      <c r="R240" s="92"/>
      <c r="S240" s="29"/>
      <c r="T240" s="93"/>
      <c r="U240" s="29"/>
      <c r="V240" s="47"/>
      <c r="W240" s="35"/>
      <c r="X240" s="34"/>
      <c r="Y240" s="36"/>
      <c r="Z240" s="37"/>
      <c r="AA240" s="71"/>
      <c r="AB240" s="71"/>
      <c r="AC240" s="71"/>
      <c r="AD240" s="31"/>
    </row>
    <row r="241" spans="1:30" ht="24.95" customHeight="1" x14ac:dyDescent="0.2">
      <c r="A241" s="48"/>
      <c r="B241" s="48"/>
      <c r="C241" s="48"/>
      <c r="D241" s="57"/>
      <c r="E241" s="194"/>
      <c r="F241" s="195"/>
      <c r="G241" s="32"/>
      <c r="H241" s="32"/>
      <c r="I241" s="88"/>
      <c r="J241" s="29"/>
      <c r="K241" s="29"/>
      <c r="L241" s="34"/>
      <c r="M241" s="47"/>
      <c r="N241" s="49" t="str">
        <f t="shared" si="10"/>
        <v/>
      </c>
      <c r="O241" s="33" t="str">
        <f t="shared" si="11"/>
        <v/>
      </c>
      <c r="P241" s="33" t="str">
        <f t="shared" si="12"/>
        <v/>
      </c>
      <c r="Q241" s="47"/>
      <c r="R241" s="92"/>
      <c r="S241" s="29"/>
      <c r="T241" s="93"/>
      <c r="U241" s="29"/>
      <c r="V241" s="47"/>
      <c r="W241" s="35"/>
      <c r="X241" s="34"/>
      <c r="Y241" s="36"/>
      <c r="Z241" s="37"/>
      <c r="AA241" s="71"/>
      <c r="AB241" s="71"/>
      <c r="AC241" s="71"/>
      <c r="AD241" s="31"/>
    </row>
    <row r="242" spans="1:30" ht="24.95" customHeight="1" x14ac:dyDescent="0.2">
      <c r="A242" s="48"/>
      <c r="B242" s="48"/>
      <c r="C242" s="48"/>
      <c r="D242" s="57"/>
      <c r="E242" s="194"/>
      <c r="F242" s="195"/>
      <c r="G242" s="32"/>
      <c r="H242" s="32"/>
      <c r="I242" s="88"/>
      <c r="J242" s="29"/>
      <c r="K242" s="29"/>
      <c r="L242" s="34"/>
      <c r="M242" s="47"/>
      <c r="N242" s="49" t="str">
        <f t="shared" si="10"/>
        <v/>
      </c>
      <c r="O242" s="33" t="str">
        <f t="shared" si="11"/>
        <v/>
      </c>
      <c r="P242" s="33" t="str">
        <f t="shared" si="12"/>
        <v/>
      </c>
      <c r="Q242" s="47"/>
      <c r="R242" s="92"/>
      <c r="S242" s="29"/>
      <c r="T242" s="93"/>
      <c r="U242" s="29"/>
      <c r="V242" s="47"/>
      <c r="W242" s="35"/>
      <c r="X242" s="34"/>
      <c r="Y242" s="36"/>
      <c r="Z242" s="37"/>
      <c r="AA242" s="71"/>
      <c r="AB242" s="71"/>
      <c r="AC242" s="71"/>
      <c r="AD242" s="31"/>
    </row>
    <row r="243" spans="1:30" ht="24.95" customHeight="1" x14ac:dyDescent="0.2">
      <c r="A243" s="48"/>
      <c r="B243" s="48"/>
      <c r="C243" s="48"/>
      <c r="D243" s="57"/>
      <c r="E243" s="194"/>
      <c r="F243" s="195"/>
      <c r="G243" s="32"/>
      <c r="H243" s="32"/>
      <c r="I243" s="88"/>
      <c r="J243" s="29"/>
      <c r="K243" s="29"/>
      <c r="L243" s="34"/>
      <c r="M243" s="47"/>
      <c r="N243" s="49" t="str">
        <f t="shared" si="10"/>
        <v/>
      </c>
      <c r="O243" s="33" t="str">
        <f t="shared" si="11"/>
        <v/>
      </c>
      <c r="P243" s="33" t="str">
        <f t="shared" si="12"/>
        <v/>
      </c>
      <c r="Q243" s="47"/>
      <c r="R243" s="92"/>
      <c r="S243" s="29"/>
      <c r="T243" s="93"/>
      <c r="U243" s="29"/>
      <c r="V243" s="47"/>
      <c r="W243" s="35"/>
      <c r="X243" s="34"/>
      <c r="Y243" s="36"/>
      <c r="Z243" s="37"/>
      <c r="AA243" s="71"/>
      <c r="AB243" s="71"/>
      <c r="AC243" s="71"/>
      <c r="AD243" s="31"/>
    </row>
    <row r="244" spans="1:30" ht="24.95" customHeight="1" x14ac:dyDescent="0.2">
      <c r="A244" s="48"/>
      <c r="B244" s="48"/>
      <c r="C244" s="48"/>
      <c r="D244" s="57"/>
      <c r="E244" s="194"/>
      <c r="F244" s="195"/>
      <c r="G244" s="32"/>
      <c r="H244" s="32"/>
      <c r="I244" s="88"/>
      <c r="J244" s="29"/>
      <c r="K244" s="29"/>
      <c r="L244" s="34"/>
      <c r="M244" s="47"/>
      <c r="N244" s="49" t="str">
        <f t="shared" si="10"/>
        <v/>
      </c>
      <c r="O244" s="33" t="str">
        <f t="shared" si="11"/>
        <v/>
      </c>
      <c r="P244" s="33" t="str">
        <f t="shared" si="12"/>
        <v/>
      </c>
      <c r="Q244" s="47"/>
      <c r="R244" s="92"/>
      <c r="S244" s="29"/>
      <c r="T244" s="93"/>
      <c r="U244" s="29"/>
      <c r="V244" s="47"/>
      <c r="W244" s="35"/>
      <c r="X244" s="34"/>
      <c r="Y244" s="36"/>
      <c r="Z244" s="37"/>
      <c r="AA244" s="71"/>
      <c r="AB244" s="71"/>
      <c r="AC244" s="71"/>
      <c r="AD244" s="31"/>
    </row>
    <row r="245" spans="1:30" ht="24.95" customHeight="1" x14ac:dyDescent="0.2">
      <c r="A245" s="48"/>
      <c r="B245" s="48"/>
      <c r="C245" s="48"/>
      <c r="D245" s="57"/>
      <c r="E245" s="194"/>
      <c r="F245" s="195"/>
      <c r="G245" s="32"/>
      <c r="H245" s="32"/>
      <c r="I245" s="88"/>
      <c r="J245" s="29"/>
      <c r="K245" s="29"/>
      <c r="L245" s="34"/>
      <c r="M245" s="47"/>
      <c r="N245" s="49" t="str">
        <f t="shared" si="10"/>
        <v/>
      </c>
      <c r="O245" s="33" t="str">
        <f t="shared" si="11"/>
        <v/>
      </c>
      <c r="P245" s="33" t="str">
        <f t="shared" si="12"/>
        <v/>
      </c>
      <c r="Q245" s="47"/>
      <c r="R245" s="92"/>
      <c r="S245" s="29"/>
      <c r="T245" s="93"/>
      <c r="U245" s="29"/>
      <c r="V245" s="47"/>
      <c r="W245" s="35"/>
      <c r="X245" s="34"/>
      <c r="Y245" s="36"/>
      <c r="Z245" s="37"/>
      <c r="AA245" s="71"/>
      <c r="AB245" s="71"/>
      <c r="AC245" s="71"/>
      <c r="AD245" s="31"/>
    </row>
    <row r="246" spans="1:30" ht="24.95" customHeight="1" x14ac:dyDescent="0.2">
      <c r="A246" s="48"/>
      <c r="B246" s="48"/>
      <c r="C246" s="48"/>
      <c r="D246" s="57"/>
      <c r="E246" s="194"/>
      <c r="F246" s="195"/>
      <c r="G246" s="32"/>
      <c r="H246" s="32"/>
      <c r="I246" s="88"/>
      <c r="J246" s="29"/>
      <c r="K246" s="29"/>
      <c r="L246" s="34"/>
      <c r="M246" s="47"/>
      <c r="N246" s="49" t="str">
        <f t="shared" si="10"/>
        <v/>
      </c>
      <c r="O246" s="33" t="str">
        <f t="shared" si="11"/>
        <v/>
      </c>
      <c r="P246" s="33" t="str">
        <f t="shared" si="12"/>
        <v/>
      </c>
      <c r="Q246" s="47"/>
      <c r="R246" s="92"/>
      <c r="S246" s="29"/>
      <c r="T246" s="93"/>
      <c r="U246" s="29"/>
      <c r="V246" s="47"/>
      <c r="W246" s="35"/>
      <c r="X246" s="34"/>
      <c r="Y246" s="36"/>
      <c r="Z246" s="37"/>
      <c r="AA246" s="71"/>
      <c r="AB246" s="71"/>
      <c r="AC246" s="71"/>
      <c r="AD246" s="31"/>
    </row>
    <row r="247" spans="1:30" ht="24.95" customHeight="1" x14ac:dyDescent="0.2">
      <c r="A247" s="48"/>
      <c r="B247" s="48"/>
      <c r="C247" s="48"/>
      <c r="D247" s="57"/>
      <c r="E247" s="194"/>
      <c r="F247" s="195"/>
      <c r="G247" s="32"/>
      <c r="H247" s="32"/>
      <c r="I247" s="88"/>
      <c r="J247" s="29"/>
      <c r="K247" s="29"/>
      <c r="L247" s="34"/>
      <c r="M247" s="47"/>
      <c r="N247" s="49" t="str">
        <f t="shared" si="10"/>
        <v/>
      </c>
      <c r="O247" s="33" t="str">
        <f t="shared" si="11"/>
        <v/>
      </c>
      <c r="P247" s="33" t="str">
        <f t="shared" si="12"/>
        <v/>
      </c>
      <c r="Q247" s="47"/>
      <c r="R247" s="92"/>
      <c r="S247" s="29"/>
      <c r="T247" s="93"/>
      <c r="U247" s="29"/>
      <c r="V247" s="47"/>
      <c r="W247" s="35"/>
      <c r="X247" s="34"/>
      <c r="Y247" s="36"/>
      <c r="Z247" s="37"/>
      <c r="AA247" s="71"/>
      <c r="AB247" s="71"/>
      <c r="AC247" s="71"/>
      <c r="AD247" s="31"/>
    </row>
    <row r="248" spans="1:30" ht="24.95" customHeight="1" x14ac:dyDescent="0.2">
      <c r="A248" s="48"/>
      <c r="B248" s="48"/>
      <c r="C248" s="48"/>
      <c r="D248" s="57"/>
      <c r="E248" s="194"/>
      <c r="F248" s="195"/>
      <c r="G248" s="32"/>
      <c r="H248" s="32"/>
      <c r="I248" s="88"/>
      <c r="J248" s="29"/>
      <c r="K248" s="29"/>
      <c r="L248" s="34"/>
      <c r="M248" s="47"/>
      <c r="N248" s="49" t="str">
        <f t="shared" si="10"/>
        <v/>
      </c>
      <c r="O248" s="33" t="str">
        <f t="shared" si="11"/>
        <v/>
      </c>
      <c r="P248" s="33" t="str">
        <f t="shared" si="12"/>
        <v/>
      </c>
      <c r="Q248" s="47"/>
      <c r="R248" s="92"/>
      <c r="S248" s="29"/>
      <c r="T248" s="93"/>
      <c r="U248" s="29"/>
      <c r="V248" s="47"/>
      <c r="W248" s="35"/>
      <c r="X248" s="34"/>
      <c r="Y248" s="36"/>
      <c r="Z248" s="37"/>
      <c r="AA248" s="71"/>
      <c r="AB248" s="71"/>
      <c r="AC248" s="71"/>
      <c r="AD248" s="31"/>
    </row>
    <row r="249" spans="1:30" ht="24.95" customHeight="1" x14ac:dyDescent="0.2">
      <c r="A249" s="48"/>
      <c r="B249" s="48"/>
      <c r="C249" s="48"/>
      <c r="D249" s="57"/>
      <c r="E249" s="194"/>
      <c r="F249" s="195"/>
      <c r="G249" s="32"/>
      <c r="H249" s="32"/>
      <c r="I249" s="88"/>
      <c r="J249" s="29"/>
      <c r="K249" s="29"/>
      <c r="L249" s="34"/>
      <c r="M249" s="47"/>
      <c r="N249" s="49" t="str">
        <f t="shared" si="10"/>
        <v/>
      </c>
      <c r="O249" s="33" t="str">
        <f t="shared" si="11"/>
        <v/>
      </c>
      <c r="P249" s="33" t="str">
        <f t="shared" si="12"/>
        <v/>
      </c>
      <c r="Q249" s="47"/>
      <c r="R249" s="92"/>
      <c r="S249" s="29"/>
      <c r="T249" s="93"/>
      <c r="U249" s="29"/>
      <c r="V249" s="47"/>
      <c r="W249" s="35"/>
      <c r="X249" s="34"/>
      <c r="Y249" s="36"/>
      <c r="Z249" s="37"/>
      <c r="AA249" s="71"/>
      <c r="AB249" s="71"/>
      <c r="AC249" s="71"/>
      <c r="AD249" s="31"/>
    </row>
    <row r="250" spans="1:30" ht="24.95" customHeight="1" x14ac:dyDescent="0.2">
      <c r="A250" s="48"/>
      <c r="B250" s="48"/>
      <c r="C250" s="48"/>
      <c r="D250" s="57"/>
      <c r="E250" s="194"/>
      <c r="F250" s="195"/>
      <c r="G250" s="32"/>
      <c r="H250" s="32"/>
      <c r="I250" s="88"/>
      <c r="J250" s="29"/>
      <c r="K250" s="29"/>
      <c r="L250" s="34"/>
      <c r="M250" s="47"/>
      <c r="N250" s="49" t="str">
        <f t="shared" si="10"/>
        <v/>
      </c>
      <c r="O250" s="33" t="str">
        <f t="shared" si="11"/>
        <v/>
      </c>
      <c r="P250" s="33" t="str">
        <f t="shared" si="12"/>
        <v/>
      </c>
      <c r="Q250" s="47"/>
      <c r="R250" s="92"/>
      <c r="S250" s="29"/>
      <c r="T250" s="93"/>
      <c r="U250" s="29"/>
      <c r="V250" s="47"/>
      <c r="W250" s="35"/>
      <c r="X250" s="34"/>
      <c r="Y250" s="36"/>
      <c r="Z250" s="37"/>
      <c r="AA250" s="71"/>
      <c r="AB250" s="71"/>
      <c r="AC250" s="71"/>
      <c r="AD250" s="31"/>
    </row>
    <row r="251" spans="1:30" ht="24.95" customHeight="1" x14ac:dyDescent="0.2">
      <c r="A251" s="48"/>
      <c r="B251" s="48"/>
      <c r="C251" s="48"/>
      <c r="D251" s="57"/>
      <c r="E251" s="194"/>
      <c r="F251" s="195"/>
      <c r="G251" s="32"/>
      <c r="H251" s="32"/>
      <c r="I251" s="88"/>
      <c r="J251" s="29"/>
      <c r="K251" s="29"/>
      <c r="L251" s="34"/>
      <c r="M251" s="47"/>
      <c r="N251" s="49" t="str">
        <f t="shared" si="10"/>
        <v/>
      </c>
      <c r="O251" s="33" t="str">
        <f t="shared" si="11"/>
        <v/>
      </c>
      <c r="P251" s="33" t="str">
        <f t="shared" si="12"/>
        <v/>
      </c>
      <c r="Q251" s="47"/>
      <c r="R251" s="92"/>
      <c r="S251" s="29"/>
      <c r="T251" s="93"/>
      <c r="U251" s="29"/>
      <c r="V251" s="47"/>
      <c r="W251" s="35"/>
      <c r="X251" s="34"/>
      <c r="Y251" s="36"/>
      <c r="Z251" s="37"/>
      <c r="AA251" s="71"/>
      <c r="AB251" s="71"/>
      <c r="AC251" s="71"/>
      <c r="AD251" s="31"/>
    </row>
    <row r="252" spans="1:30" ht="24.95" customHeight="1" x14ac:dyDescent="0.2">
      <c r="A252" s="48"/>
      <c r="B252" s="48"/>
      <c r="C252" s="48"/>
      <c r="D252" s="57"/>
      <c r="E252" s="194"/>
      <c r="F252" s="195"/>
      <c r="G252" s="32"/>
      <c r="H252" s="32"/>
      <c r="I252" s="88"/>
      <c r="J252" s="29"/>
      <c r="K252" s="29"/>
      <c r="L252" s="34"/>
      <c r="M252" s="47"/>
      <c r="N252" s="49" t="str">
        <f t="shared" si="10"/>
        <v/>
      </c>
      <c r="O252" s="33" t="str">
        <f t="shared" si="11"/>
        <v/>
      </c>
      <c r="P252" s="33" t="str">
        <f t="shared" si="12"/>
        <v/>
      </c>
      <c r="Q252" s="47"/>
      <c r="R252" s="92"/>
      <c r="S252" s="29"/>
      <c r="T252" s="93"/>
      <c r="U252" s="29"/>
      <c r="V252" s="47"/>
      <c r="W252" s="35"/>
      <c r="X252" s="34"/>
      <c r="Y252" s="36"/>
      <c r="Z252" s="37"/>
      <c r="AA252" s="71"/>
      <c r="AB252" s="71"/>
      <c r="AC252" s="71"/>
      <c r="AD252" s="31"/>
    </row>
    <row r="253" spans="1:30" ht="24.95" customHeight="1" x14ac:dyDescent="0.2">
      <c r="A253" s="48"/>
      <c r="B253" s="48"/>
      <c r="C253" s="48"/>
      <c r="D253" s="57"/>
      <c r="E253" s="194"/>
      <c r="F253" s="195"/>
      <c r="G253" s="32"/>
      <c r="H253" s="32"/>
      <c r="I253" s="88"/>
      <c r="J253" s="29"/>
      <c r="K253" s="29"/>
      <c r="L253" s="34"/>
      <c r="M253" s="47"/>
      <c r="N253" s="49" t="str">
        <f t="shared" si="10"/>
        <v/>
      </c>
      <c r="O253" s="33" t="str">
        <f t="shared" si="11"/>
        <v/>
      </c>
      <c r="P253" s="33" t="str">
        <f t="shared" si="12"/>
        <v/>
      </c>
      <c r="Q253" s="47"/>
      <c r="R253" s="92"/>
      <c r="S253" s="29"/>
      <c r="T253" s="93"/>
      <c r="U253" s="29"/>
      <c r="V253" s="47"/>
      <c r="W253" s="35"/>
      <c r="X253" s="34"/>
      <c r="Y253" s="36"/>
      <c r="Z253" s="37"/>
      <c r="AA253" s="71"/>
      <c r="AB253" s="71"/>
      <c r="AC253" s="71"/>
      <c r="AD253" s="31"/>
    </row>
    <row r="254" spans="1:30" ht="24.95" customHeight="1" x14ac:dyDescent="0.2">
      <c r="A254" s="48"/>
      <c r="B254" s="48"/>
      <c r="C254" s="48"/>
      <c r="D254" s="57"/>
      <c r="E254" s="194"/>
      <c r="F254" s="195"/>
      <c r="G254" s="32"/>
      <c r="H254" s="32"/>
      <c r="I254" s="88"/>
      <c r="J254" s="29"/>
      <c r="K254" s="29"/>
      <c r="L254" s="34"/>
      <c r="M254" s="47"/>
      <c r="N254" s="49" t="str">
        <f t="shared" si="10"/>
        <v/>
      </c>
      <c r="O254" s="33" t="str">
        <f t="shared" si="11"/>
        <v/>
      </c>
      <c r="P254" s="33" t="str">
        <f t="shared" si="12"/>
        <v/>
      </c>
      <c r="Q254" s="47"/>
      <c r="R254" s="92"/>
      <c r="S254" s="29"/>
      <c r="T254" s="93"/>
      <c r="U254" s="29"/>
      <c r="V254" s="47"/>
      <c r="W254" s="35"/>
      <c r="X254" s="34"/>
      <c r="Y254" s="36"/>
      <c r="Z254" s="37"/>
      <c r="AA254" s="71"/>
      <c r="AB254" s="71"/>
      <c r="AC254" s="71"/>
      <c r="AD254" s="31"/>
    </row>
    <row r="255" spans="1:30" ht="24.95" customHeight="1" x14ac:dyDescent="0.2">
      <c r="A255" s="48"/>
      <c r="B255" s="48"/>
      <c r="C255" s="48"/>
      <c r="D255" s="57"/>
      <c r="E255" s="194"/>
      <c r="F255" s="195"/>
      <c r="G255" s="32"/>
      <c r="H255" s="32"/>
      <c r="I255" s="88"/>
      <c r="J255" s="29"/>
      <c r="K255" s="29"/>
      <c r="L255" s="34"/>
      <c r="M255" s="47"/>
      <c r="N255" s="49" t="str">
        <f t="shared" si="10"/>
        <v/>
      </c>
      <c r="O255" s="33" t="str">
        <f t="shared" si="11"/>
        <v/>
      </c>
      <c r="P255" s="33" t="str">
        <f t="shared" si="12"/>
        <v/>
      </c>
      <c r="Q255" s="47"/>
      <c r="R255" s="92"/>
      <c r="S255" s="29"/>
      <c r="T255" s="93"/>
      <c r="U255" s="29"/>
      <c r="V255" s="47"/>
      <c r="W255" s="35"/>
      <c r="X255" s="34"/>
      <c r="Y255" s="36"/>
      <c r="Z255" s="37"/>
      <c r="AA255" s="71"/>
      <c r="AB255" s="71"/>
      <c r="AC255" s="71"/>
      <c r="AD255" s="31"/>
    </row>
    <row r="256" spans="1:30" ht="24.95" customHeight="1" x14ac:dyDescent="0.2">
      <c r="A256" s="48"/>
      <c r="B256" s="48"/>
      <c r="C256" s="48"/>
      <c r="D256" s="57"/>
      <c r="E256" s="194"/>
      <c r="F256" s="195"/>
      <c r="G256" s="32"/>
      <c r="H256" s="32"/>
      <c r="I256" s="88"/>
      <c r="J256" s="29"/>
      <c r="K256" s="29"/>
      <c r="L256" s="34"/>
      <c r="M256" s="47"/>
      <c r="N256" s="49" t="str">
        <f t="shared" si="10"/>
        <v/>
      </c>
      <c r="O256" s="33" t="str">
        <f t="shared" si="11"/>
        <v/>
      </c>
      <c r="P256" s="33" t="str">
        <f t="shared" si="12"/>
        <v/>
      </c>
      <c r="Q256" s="47"/>
      <c r="R256" s="92"/>
      <c r="S256" s="29"/>
      <c r="T256" s="93"/>
      <c r="U256" s="29"/>
      <c r="V256" s="47"/>
      <c r="W256" s="35"/>
      <c r="X256" s="34"/>
      <c r="Y256" s="36"/>
      <c r="Z256" s="37"/>
      <c r="AA256" s="71"/>
      <c r="AB256" s="71"/>
      <c r="AC256" s="71"/>
      <c r="AD256" s="31"/>
    </row>
    <row r="257" spans="1:30" ht="24.95" customHeight="1" x14ac:dyDescent="0.2">
      <c r="A257" s="48"/>
      <c r="B257" s="48"/>
      <c r="C257" s="48"/>
      <c r="D257" s="57"/>
      <c r="E257" s="194"/>
      <c r="F257" s="195"/>
      <c r="G257" s="32"/>
      <c r="H257" s="32"/>
      <c r="I257" s="88"/>
      <c r="J257" s="29"/>
      <c r="K257" s="29"/>
      <c r="L257" s="34"/>
      <c r="M257" s="47"/>
      <c r="N257" s="49" t="str">
        <f t="shared" si="10"/>
        <v/>
      </c>
      <c r="O257" s="33" t="str">
        <f t="shared" si="11"/>
        <v/>
      </c>
      <c r="P257" s="33" t="str">
        <f t="shared" si="12"/>
        <v/>
      </c>
      <c r="Q257" s="47"/>
      <c r="R257" s="92"/>
      <c r="S257" s="29"/>
      <c r="T257" s="93"/>
      <c r="U257" s="29"/>
      <c r="V257" s="47"/>
      <c r="W257" s="35"/>
      <c r="X257" s="34"/>
      <c r="Y257" s="36"/>
      <c r="Z257" s="37"/>
      <c r="AA257" s="71"/>
      <c r="AB257" s="71"/>
      <c r="AC257" s="71"/>
      <c r="AD257" s="31"/>
    </row>
    <row r="258" spans="1:30" ht="24.95" customHeight="1" x14ac:dyDescent="0.2">
      <c r="A258" s="48"/>
      <c r="B258" s="48"/>
      <c r="C258" s="48"/>
      <c r="D258" s="57"/>
      <c r="E258" s="194"/>
      <c r="F258" s="195"/>
      <c r="G258" s="32"/>
      <c r="H258" s="32"/>
      <c r="I258" s="88"/>
      <c r="J258" s="29"/>
      <c r="K258" s="29"/>
      <c r="L258" s="34"/>
      <c r="M258" s="47"/>
      <c r="N258" s="49" t="str">
        <f t="shared" si="10"/>
        <v/>
      </c>
      <c r="O258" s="33" t="str">
        <f t="shared" si="11"/>
        <v/>
      </c>
      <c r="P258" s="33" t="str">
        <f t="shared" si="12"/>
        <v/>
      </c>
      <c r="Q258" s="47"/>
      <c r="R258" s="92"/>
      <c r="S258" s="29"/>
      <c r="T258" s="93"/>
      <c r="U258" s="29"/>
      <c r="V258" s="47"/>
      <c r="W258" s="35"/>
      <c r="X258" s="34"/>
      <c r="Y258" s="36"/>
      <c r="Z258" s="37"/>
      <c r="AA258" s="71"/>
      <c r="AB258" s="71"/>
      <c r="AC258" s="71"/>
      <c r="AD258" s="31"/>
    </row>
    <row r="259" spans="1:30" ht="24.95" customHeight="1" x14ac:dyDescent="0.2">
      <c r="A259" s="48"/>
      <c r="B259" s="48"/>
      <c r="C259" s="48"/>
      <c r="D259" s="57"/>
      <c r="E259" s="194"/>
      <c r="F259" s="195"/>
      <c r="G259" s="32"/>
      <c r="H259" s="32"/>
      <c r="I259" s="88"/>
      <c r="J259" s="29"/>
      <c r="K259" s="29"/>
      <c r="L259" s="34"/>
      <c r="M259" s="47"/>
      <c r="N259" s="49" t="str">
        <f t="shared" si="10"/>
        <v/>
      </c>
      <c r="O259" s="33" t="str">
        <f t="shared" si="11"/>
        <v/>
      </c>
      <c r="P259" s="33" t="str">
        <f t="shared" si="12"/>
        <v/>
      </c>
      <c r="Q259" s="47"/>
      <c r="R259" s="92"/>
      <c r="S259" s="29"/>
      <c r="T259" s="93"/>
      <c r="U259" s="29"/>
      <c r="V259" s="47"/>
      <c r="W259" s="35"/>
      <c r="X259" s="34"/>
      <c r="Y259" s="36"/>
      <c r="Z259" s="37"/>
      <c r="AA259" s="71"/>
      <c r="AB259" s="71"/>
      <c r="AC259" s="71"/>
      <c r="AD259" s="31"/>
    </row>
    <row r="260" spans="1:30" ht="24.95" customHeight="1" x14ac:dyDescent="0.2">
      <c r="A260" s="48"/>
      <c r="B260" s="48"/>
      <c r="C260" s="48"/>
      <c r="D260" s="57"/>
      <c r="E260" s="194"/>
      <c r="F260" s="195"/>
      <c r="G260" s="32"/>
      <c r="H260" s="32"/>
      <c r="I260" s="88"/>
      <c r="J260" s="29"/>
      <c r="K260" s="29"/>
      <c r="L260" s="34"/>
      <c r="M260" s="47"/>
      <c r="N260" s="49" t="str">
        <f t="shared" si="10"/>
        <v/>
      </c>
      <c r="O260" s="33" t="str">
        <f t="shared" si="11"/>
        <v/>
      </c>
      <c r="P260" s="33" t="str">
        <f t="shared" si="12"/>
        <v/>
      </c>
      <c r="Q260" s="47"/>
      <c r="R260" s="92"/>
      <c r="S260" s="29"/>
      <c r="T260" s="93"/>
      <c r="U260" s="29"/>
      <c r="V260" s="47"/>
      <c r="W260" s="35"/>
      <c r="X260" s="34"/>
      <c r="Y260" s="36"/>
      <c r="Z260" s="37"/>
      <c r="AA260" s="71"/>
      <c r="AB260" s="71"/>
      <c r="AC260" s="71"/>
      <c r="AD260" s="31"/>
    </row>
    <row r="261" spans="1:30" ht="24.95" customHeight="1" x14ac:dyDescent="0.2">
      <c r="A261" s="48"/>
      <c r="B261" s="48"/>
      <c r="C261" s="48"/>
      <c r="D261" s="57"/>
      <c r="E261" s="194"/>
      <c r="F261" s="195"/>
      <c r="G261" s="32"/>
      <c r="H261" s="32"/>
      <c r="I261" s="88"/>
      <c r="J261" s="29"/>
      <c r="K261" s="29"/>
      <c r="L261" s="34"/>
      <c r="M261" s="47"/>
      <c r="N261" s="49" t="str">
        <f t="shared" si="10"/>
        <v/>
      </c>
      <c r="O261" s="33" t="str">
        <f t="shared" si="11"/>
        <v/>
      </c>
      <c r="P261" s="33" t="str">
        <f t="shared" si="12"/>
        <v/>
      </c>
      <c r="Q261" s="47"/>
      <c r="R261" s="92"/>
      <c r="S261" s="29"/>
      <c r="T261" s="93"/>
      <c r="U261" s="29"/>
      <c r="V261" s="47"/>
      <c r="W261" s="35"/>
      <c r="X261" s="34"/>
      <c r="Y261" s="36"/>
      <c r="Z261" s="37"/>
      <c r="AA261" s="71"/>
      <c r="AB261" s="71"/>
      <c r="AC261" s="71"/>
      <c r="AD261" s="31"/>
    </row>
    <row r="262" spans="1:30" ht="24.95" customHeight="1" x14ac:dyDescent="0.2">
      <c r="A262" s="48"/>
      <c r="B262" s="48"/>
      <c r="C262" s="48"/>
      <c r="D262" s="57"/>
      <c r="E262" s="194"/>
      <c r="F262" s="195"/>
      <c r="G262" s="32"/>
      <c r="H262" s="32"/>
      <c r="I262" s="88"/>
      <c r="J262" s="29"/>
      <c r="K262" s="29"/>
      <c r="L262" s="34"/>
      <c r="M262" s="47"/>
      <c r="N262" s="49" t="str">
        <f t="shared" si="10"/>
        <v/>
      </c>
      <c r="O262" s="33" t="str">
        <f t="shared" si="11"/>
        <v/>
      </c>
      <c r="P262" s="33" t="str">
        <f t="shared" si="12"/>
        <v/>
      </c>
      <c r="Q262" s="47"/>
      <c r="R262" s="92"/>
      <c r="S262" s="29"/>
      <c r="T262" s="93"/>
      <c r="U262" s="29"/>
      <c r="V262" s="47"/>
      <c r="W262" s="35"/>
      <c r="X262" s="34"/>
      <c r="Y262" s="36"/>
      <c r="Z262" s="37"/>
      <c r="AA262" s="71"/>
      <c r="AB262" s="71"/>
      <c r="AC262" s="71"/>
      <c r="AD262" s="31"/>
    </row>
    <row r="263" spans="1:30" ht="24.95" customHeight="1" x14ac:dyDescent="0.2">
      <c r="A263" s="48"/>
      <c r="B263" s="48"/>
      <c r="C263" s="48"/>
      <c r="D263" s="57"/>
      <c r="E263" s="194"/>
      <c r="F263" s="195"/>
      <c r="G263" s="32"/>
      <c r="H263" s="32"/>
      <c r="I263" s="88"/>
      <c r="J263" s="29"/>
      <c r="K263" s="29"/>
      <c r="L263" s="34"/>
      <c r="M263" s="47"/>
      <c r="N263" s="49" t="str">
        <f t="shared" si="10"/>
        <v/>
      </c>
      <c r="O263" s="33" t="str">
        <f t="shared" si="11"/>
        <v/>
      </c>
      <c r="P263" s="33" t="str">
        <f t="shared" si="12"/>
        <v/>
      </c>
      <c r="Q263" s="47"/>
      <c r="R263" s="92"/>
      <c r="S263" s="29"/>
      <c r="T263" s="93"/>
      <c r="U263" s="29"/>
      <c r="V263" s="47"/>
      <c r="W263" s="35"/>
      <c r="X263" s="34"/>
      <c r="Y263" s="36"/>
      <c r="Z263" s="37"/>
      <c r="AA263" s="71"/>
      <c r="AB263" s="71"/>
      <c r="AC263" s="71"/>
      <c r="AD263" s="31"/>
    </row>
    <row r="264" spans="1:30" ht="24.95" customHeight="1" x14ac:dyDescent="0.2">
      <c r="A264" s="48"/>
      <c r="B264" s="48"/>
      <c r="C264" s="48"/>
      <c r="D264" s="57"/>
      <c r="E264" s="194"/>
      <c r="F264" s="195"/>
      <c r="G264" s="32"/>
      <c r="H264" s="32"/>
      <c r="I264" s="88"/>
      <c r="J264" s="29"/>
      <c r="K264" s="29"/>
      <c r="L264" s="34"/>
      <c r="M264" s="47"/>
      <c r="N264" s="49" t="str">
        <f t="shared" si="10"/>
        <v/>
      </c>
      <c r="O264" s="33" t="str">
        <f t="shared" si="11"/>
        <v/>
      </c>
      <c r="P264" s="33" t="str">
        <f t="shared" si="12"/>
        <v/>
      </c>
      <c r="Q264" s="47"/>
      <c r="R264" s="92"/>
      <c r="S264" s="29"/>
      <c r="T264" s="93"/>
      <c r="U264" s="29"/>
      <c r="V264" s="47"/>
      <c r="W264" s="35"/>
      <c r="X264" s="34"/>
      <c r="Y264" s="36"/>
      <c r="Z264" s="37"/>
      <c r="AA264" s="71"/>
      <c r="AB264" s="71"/>
      <c r="AC264" s="71"/>
      <c r="AD264" s="31"/>
    </row>
    <row r="265" spans="1:30" ht="24.95" customHeight="1" x14ac:dyDescent="0.2">
      <c r="A265" s="48"/>
      <c r="B265" s="48"/>
      <c r="C265" s="48"/>
      <c r="D265" s="57"/>
      <c r="E265" s="194"/>
      <c r="F265" s="195"/>
      <c r="G265" s="32"/>
      <c r="H265" s="32"/>
      <c r="I265" s="88"/>
      <c r="J265" s="29"/>
      <c r="K265" s="29"/>
      <c r="L265" s="34"/>
      <c r="M265" s="47"/>
      <c r="N265" s="49" t="str">
        <f t="shared" si="10"/>
        <v/>
      </c>
      <c r="O265" s="33" t="str">
        <f t="shared" si="11"/>
        <v/>
      </c>
      <c r="P265" s="33" t="str">
        <f t="shared" si="12"/>
        <v/>
      </c>
      <c r="Q265" s="47"/>
      <c r="R265" s="92"/>
      <c r="S265" s="29"/>
      <c r="T265" s="93"/>
      <c r="U265" s="29"/>
      <c r="V265" s="47"/>
      <c r="W265" s="35"/>
      <c r="X265" s="34"/>
      <c r="Y265" s="36"/>
      <c r="Z265" s="37"/>
      <c r="AA265" s="71"/>
      <c r="AB265" s="71"/>
      <c r="AC265" s="71"/>
      <c r="AD265" s="31"/>
    </row>
    <row r="266" spans="1:30" ht="24.95" customHeight="1" x14ac:dyDescent="0.2">
      <c r="A266" s="48"/>
      <c r="B266" s="48"/>
      <c r="C266" s="48"/>
      <c r="D266" s="57"/>
      <c r="E266" s="194"/>
      <c r="F266" s="195"/>
      <c r="G266" s="32"/>
      <c r="H266" s="32"/>
      <c r="I266" s="88"/>
      <c r="J266" s="29"/>
      <c r="K266" s="29"/>
      <c r="L266" s="34"/>
      <c r="M266" s="47"/>
      <c r="N266" s="49" t="str">
        <f t="shared" si="10"/>
        <v/>
      </c>
      <c r="O266" s="33" t="str">
        <f t="shared" si="11"/>
        <v/>
      </c>
      <c r="P266" s="33" t="str">
        <f t="shared" si="12"/>
        <v/>
      </c>
      <c r="Q266" s="47"/>
      <c r="R266" s="92"/>
      <c r="S266" s="29"/>
      <c r="T266" s="93"/>
      <c r="U266" s="29"/>
      <c r="V266" s="47"/>
      <c r="W266" s="35"/>
      <c r="X266" s="34"/>
      <c r="Y266" s="36"/>
      <c r="Z266" s="37"/>
      <c r="AA266" s="71"/>
      <c r="AB266" s="71"/>
      <c r="AC266" s="71"/>
      <c r="AD266" s="31"/>
    </row>
    <row r="267" spans="1:30" ht="24.95" customHeight="1" x14ac:dyDescent="0.2">
      <c r="A267" s="48"/>
      <c r="B267" s="48"/>
      <c r="C267" s="48"/>
      <c r="D267" s="57"/>
      <c r="E267" s="194"/>
      <c r="F267" s="195"/>
      <c r="G267" s="32"/>
      <c r="H267" s="32"/>
      <c r="I267" s="88"/>
      <c r="J267" s="29"/>
      <c r="K267" s="29"/>
      <c r="L267" s="34"/>
      <c r="M267" s="47"/>
      <c r="N267" s="49" t="str">
        <f t="shared" si="10"/>
        <v/>
      </c>
      <c r="O267" s="33" t="str">
        <f t="shared" si="11"/>
        <v/>
      </c>
      <c r="P267" s="33" t="str">
        <f t="shared" si="12"/>
        <v/>
      </c>
      <c r="Q267" s="47"/>
      <c r="R267" s="92"/>
      <c r="S267" s="29"/>
      <c r="T267" s="93"/>
      <c r="U267" s="29"/>
      <c r="V267" s="47"/>
      <c r="W267" s="35"/>
      <c r="X267" s="34"/>
      <c r="Y267" s="36"/>
      <c r="Z267" s="37"/>
      <c r="AA267" s="71"/>
      <c r="AB267" s="71"/>
      <c r="AC267" s="71"/>
      <c r="AD267" s="31"/>
    </row>
    <row r="268" spans="1:30" ht="24.95" customHeight="1" x14ac:dyDescent="0.2">
      <c r="A268" s="48"/>
      <c r="B268" s="48"/>
      <c r="C268" s="48"/>
      <c r="D268" s="57"/>
      <c r="E268" s="194"/>
      <c r="F268" s="195"/>
      <c r="G268" s="32"/>
      <c r="H268" s="32"/>
      <c r="I268" s="88"/>
      <c r="J268" s="29"/>
      <c r="K268" s="29"/>
      <c r="L268" s="34"/>
      <c r="M268" s="47"/>
      <c r="N268" s="49" t="str">
        <f t="shared" si="10"/>
        <v/>
      </c>
      <c r="O268" s="33" t="str">
        <f t="shared" si="11"/>
        <v/>
      </c>
      <c r="P268" s="33" t="str">
        <f t="shared" si="12"/>
        <v/>
      </c>
      <c r="Q268" s="47"/>
      <c r="R268" s="92"/>
      <c r="S268" s="29"/>
      <c r="T268" s="93"/>
      <c r="U268" s="29"/>
      <c r="V268" s="47"/>
      <c r="W268" s="35"/>
      <c r="X268" s="34"/>
      <c r="Y268" s="36"/>
      <c r="Z268" s="37"/>
      <c r="AA268" s="71"/>
      <c r="AB268" s="71"/>
      <c r="AC268" s="71"/>
      <c r="AD268" s="31"/>
    </row>
    <row r="269" spans="1:30" ht="24.95" customHeight="1" x14ac:dyDescent="0.2">
      <c r="A269" s="48"/>
      <c r="B269" s="48"/>
      <c r="C269" s="48"/>
      <c r="D269" s="57"/>
      <c r="E269" s="194"/>
      <c r="F269" s="195"/>
      <c r="G269" s="32"/>
      <c r="H269" s="32"/>
      <c r="I269" s="88"/>
      <c r="J269" s="29"/>
      <c r="K269" s="29"/>
      <c r="L269" s="34"/>
      <c r="M269" s="47"/>
      <c r="N269" s="49" t="str">
        <f t="shared" si="10"/>
        <v/>
      </c>
      <c r="O269" s="33" t="str">
        <f t="shared" si="11"/>
        <v/>
      </c>
      <c r="P269" s="33" t="str">
        <f t="shared" si="12"/>
        <v/>
      </c>
      <c r="Q269" s="47"/>
      <c r="R269" s="92"/>
      <c r="S269" s="29"/>
      <c r="T269" s="93"/>
      <c r="U269" s="29"/>
      <c r="V269" s="47"/>
      <c r="W269" s="35"/>
      <c r="X269" s="34"/>
      <c r="Y269" s="36"/>
      <c r="Z269" s="37"/>
      <c r="AA269" s="71"/>
      <c r="AB269" s="71"/>
      <c r="AC269" s="71"/>
      <c r="AD269" s="31"/>
    </row>
    <row r="270" spans="1:30" ht="24.95" customHeight="1" x14ac:dyDescent="0.2">
      <c r="A270" s="48"/>
      <c r="B270" s="48"/>
      <c r="C270" s="48"/>
      <c r="D270" s="57"/>
      <c r="E270" s="194"/>
      <c r="F270" s="195"/>
      <c r="G270" s="32"/>
      <c r="H270" s="32"/>
      <c r="I270" s="88"/>
      <c r="J270" s="29"/>
      <c r="K270" s="29"/>
      <c r="L270" s="34"/>
      <c r="M270" s="47"/>
      <c r="N270" s="49" t="str">
        <f t="shared" si="10"/>
        <v/>
      </c>
      <c r="O270" s="33" t="str">
        <f t="shared" si="11"/>
        <v/>
      </c>
      <c r="P270" s="33" t="str">
        <f t="shared" si="12"/>
        <v/>
      </c>
      <c r="Q270" s="47"/>
      <c r="R270" s="92"/>
      <c r="S270" s="29"/>
      <c r="T270" s="93"/>
      <c r="U270" s="29"/>
      <c r="V270" s="47"/>
      <c r="W270" s="35"/>
      <c r="X270" s="34"/>
      <c r="Y270" s="36"/>
      <c r="Z270" s="37"/>
      <c r="AA270" s="71"/>
      <c r="AB270" s="71"/>
      <c r="AC270" s="71"/>
      <c r="AD270" s="31"/>
    </row>
    <row r="271" spans="1:30" ht="24.95" customHeight="1" x14ac:dyDescent="0.2">
      <c r="A271" s="48"/>
      <c r="B271" s="48"/>
      <c r="C271" s="48"/>
      <c r="D271" s="57"/>
      <c r="E271" s="194"/>
      <c r="F271" s="195"/>
      <c r="G271" s="32"/>
      <c r="H271" s="32"/>
      <c r="I271" s="88"/>
      <c r="J271" s="29"/>
      <c r="K271" s="29"/>
      <c r="L271" s="34"/>
      <c r="M271" s="47"/>
      <c r="N271" s="49" t="str">
        <f t="shared" si="10"/>
        <v/>
      </c>
      <c r="O271" s="33" t="str">
        <f t="shared" si="11"/>
        <v/>
      </c>
      <c r="P271" s="33" t="str">
        <f t="shared" si="12"/>
        <v/>
      </c>
      <c r="Q271" s="47"/>
      <c r="R271" s="92"/>
      <c r="S271" s="29"/>
      <c r="T271" s="93"/>
      <c r="U271" s="29"/>
      <c r="V271" s="47"/>
      <c r="W271" s="35"/>
      <c r="X271" s="34"/>
      <c r="Y271" s="36"/>
      <c r="Z271" s="37"/>
      <c r="AA271" s="71"/>
      <c r="AB271" s="71"/>
      <c r="AC271" s="71"/>
      <c r="AD271" s="31"/>
    </row>
  </sheetData>
  <sheetProtection password="DB0E" sheet="1" formatCells="0" formatColumns="0" formatRows="0" deleteRows="0" selectLockedCells="1" sort="0" autoFilter="0"/>
  <mergeCells count="32">
    <mergeCell ref="W12:Y12"/>
    <mergeCell ref="Z12:AD12"/>
    <mergeCell ref="H13:H14"/>
    <mergeCell ref="A12:D12"/>
    <mergeCell ref="E12:M12"/>
    <mergeCell ref="N12:Q12"/>
    <mergeCell ref="R12:V12"/>
    <mergeCell ref="A13:A14"/>
    <mergeCell ref="B13:B14"/>
    <mergeCell ref="D13:D14"/>
    <mergeCell ref="E13:F13"/>
    <mergeCell ref="G13:G14"/>
    <mergeCell ref="V13:V14"/>
    <mergeCell ref="I13:I14"/>
    <mergeCell ref="J13:J14"/>
    <mergeCell ref="K13:K14"/>
    <mergeCell ref="L13:L14"/>
    <mergeCell ref="M13:M14"/>
    <mergeCell ref="N13:N14"/>
    <mergeCell ref="Q13:Q14"/>
    <mergeCell ref="R13:R14"/>
    <mergeCell ref="S13:S14"/>
    <mergeCell ref="T13:T14"/>
    <mergeCell ref="U13:U14"/>
    <mergeCell ref="AC13:AC14"/>
    <mergeCell ref="AD13:AD14"/>
    <mergeCell ref="W13:W14"/>
    <mergeCell ref="X13:X14"/>
    <mergeCell ref="Y13:Y14"/>
    <mergeCell ref="Z13:Z14"/>
    <mergeCell ref="AA13:AA14"/>
    <mergeCell ref="AB13:AB14"/>
  </mergeCells>
  <conditionalFormatting sqref="F15:F271">
    <cfRule type="expression" dxfId="1" priority="1">
      <formula>#REF!="La date de fin ne peut dépasser le 7 octobre"</formula>
    </cfRule>
  </conditionalFormatting>
  <dataValidations count="4">
    <dataValidation type="custom" allowBlank="1" showInputMessage="1" showErrorMessage="1" error="indiquer par un X si le ppectacle a été présenté en webdiffusion" sqref="W15:W271">
      <formula1>"X"</formula1>
    </dataValidation>
    <dataValidation type="list" allowBlank="1" showInputMessage="1" showErrorMessage="1" sqref="Z15:AD271">
      <formula1>"X"</formula1>
    </dataValidation>
    <dataValidation type="list" allowBlank="1" sqref="I15:I271">
      <formula1>"Couvre-feu,Fermeture des salles,Introduction passeport vaccinal,Maladie covid,Période de grâce,Autre (préciser)"</formula1>
    </dataValidation>
    <dataValidation type="date" allowBlank="1" showInputMessage="1" showErrorMessage="1" error="La date doit être comprise entre le 1er janvier 2022 et le 31 mars 2022." sqref="E15:F271">
      <formula1>44562</formula1>
      <formula2>44651</formula2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1"/>
  <sheetViews>
    <sheetView showGridLines="0" zoomScale="80" zoomScaleNormal="80" zoomScalePageLayoutView="80" workbookViewId="0">
      <selection activeCell="A15" sqref="A15"/>
    </sheetView>
  </sheetViews>
  <sheetFormatPr baseColWidth="10" defaultColWidth="11.42578125" defaultRowHeight="15" x14ac:dyDescent="0.25"/>
  <cols>
    <col min="1" max="1" width="28.7109375" style="65" customWidth="1"/>
    <col min="2" max="2" width="35.7109375" style="66" customWidth="1"/>
    <col min="3" max="3" width="22.5703125" style="66" customWidth="1"/>
    <col min="4" max="4" width="27" style="66" customWidth="1"/>
    <col min="5" max="5" width="15.85546875" style="66" customWidth="1"/>
    <col min="6" max="6" width="15.28515625" style="66" customWidth="1"/>
    <col min="7" max="7" width="12.7109375" style="66" customWidth="1"/>
    <col min="8" max="10" width="12.7109375" style="59" customWidth="1"/>
    <col min="11" max="12" width="12.7109375" style="60" customWidth="1"/>
    <col min="13" max="13" width="12.7109375" style="67" customWidth="1"/>
    <col min="14" max="17" width="12.7109375" style="68" customWidth="1"/>
    <col min="18" max="18" width="12.7109375" style="69" customWidth="1"/>
    <col min="19" max="19" width="12.7109375" style="68" customWidth="1"/>
    <col min="20" max="20" width="12.7109375" style="69" customWidth="1"/>
    <col min="21" max="22" width="12.7109375" style="68" customWidth="1"/>
    <col min="23" max="23" width="14" style="68" customWidth="1"/>
    <col min="24" max="25" width="12.7109375" style="68" customWidth="1"/>
    <col min="26" max="28" width="15.7109375" style="68" customWidth="1"/>
    <col min="29" max="30" width="15.7109375" style="70" customWidth="1"/>
    <col min="31" max="16384" width="11.42578125" style="65"/>
  </cols>
  <sheetData>
    <row r="1" spans="1:30" s="1" customFormat="1" ht="26.25" customHeight="1" x14ac:dyDescent="0.25">
      <c r="A1" s="61" t="s">
        <v>53</v>
      </c>
      <c r="B1" s="61"/>
      <c r="C1" s="61"/>
      <c r="D1" s="61"/>
      <c r="E1" s="61"/>
      <c r="G1" s="5"/>
      <c r="H1" s="58"/>
      <c r="I1" s="58"/>
      <c r="J1" s="58"/>
      <c r="K1" s="6"/>
      <c r="L1" s="6"/>
      <c r="M1" s="25"/>
      <c r="N1" s="19"/>
      <c r="O1" s="19"/>
      <c r="P1" s="19"/>
      <c r="Q1" s="19"/>
      <c r="R1" s="42"/>
      <c r="S1" s="19"/>
      <c r="T1" s="42"/>
      <c r="U1" s="19"/>
      <c r="V1" s="19"/>
      <c r="W1" s="19"/>
      <c r="X1" s="19"/>
      <c r="Y1" s="19"/>
      <c r="Z1" s="26"/>
      <c r="AA1" s="46"/>
      <c r="AB1" s="46"/>
      <c r="AC1" s="50"/>
      <c r="AD1" s="50"/>
    </row>
    <row r="2" spans="1:30" s="96" customFormat="1" ht="26.25" customHeight="1" x14ac:dyDescent="0.25">
      <c r="A2" s="13" t="s">
        <v>67</v>
      </c>
      <c r="B2" s="95"/>
      <c r="C2" s="95"/>
      <c r="D2" s="95"/>
      <c r="E2" s="95"/>
      <c r="H2" s="97"/>
      <c r="I2" s="97"/>
      <c r="J2" s="97"/>
      <c r="K2" s="98"/>
      <c r="L2" s="98"/>
      <c r="M2" s="99"/>
      <c r="N2" s="100"/>
      <c r="O2" s="100"/>
      <c r="P2" s="100"/>
      <c r="Q2" s="100"/>
      <c r="R2" s="101"/>
      <c r="S2" s="100"/>
      <c r="T2" s="101"/>
      <c r="U2" s="100"/>
      <c r="V2" s="100"/>
      <c r="X2" s="100"/>
      <c r="Y2" s="100"/>
      <c r="Z2" s="102"/>
      <c r="AA2" s="103"/>
      <c r="AB2" s="103"/>
      <c r="AC2" s="104"/>
      <c r="AD2" s="104"/>
    </row>
    <row r="3" spans="1:30" s="109" customFormat="1" ht="24" customHeight="1" x14ac:dyDescent="0.25">
      <c r="A3" s="105" t="s">
        <v>54</v>
      </c>
      <c r="B3" s="95"/>
      <c r="C3" s="95"/>
      <c r="D3" s="95"/>
      <c r="E3" s="95"/>
      <c r="F3" s="96"/>
      <c r="G3" s="106"/>
      <c r="H3" s="107"/>
      <c r="I3" s="107"/>
      <c r="J3" s="107"/>
      <c r="K3" s="108"/>
      <c r="L3" s="106"/>
      <c r="M3" s="106"/>
      <c r="N3" s="106"/>
      <c r="O3" s="106"/>
      <c r="P3" s="106"/>
      <c r="Q3" s="106"/>
      <c r="R3" s="106"/>
      <c r="U3" s="107"/>
      <c r="V3" s="107"/>
      <c r="W3" s="107"/>
      <c r="X3" s="108"/>
      <c r="Y3" s="108"/>
      <c r="Z3" s="102"/>
      <c r="AA3" s="102"/>
      <c r="AB3" s="102"/>
      <c r="AC3" s="110"/>
      <c r="AD3" s="110"/>
    </row>
    <row r="4" spans="1:30" s="113" customFormat="1" ht="21.75" customHeight="1" x14ac:dyDescent="0.25">
      <c r="A4" s="111" t="s">
        <v>7</v>
      </c>
      <c r="B4" s="112"/>
      <c r="C4" s="112"/>
      <c r="D4" s="112"/>
      <c r="E4" s="112"/>
      <c r="H4" s="114"/>
      <c r="I4" s="114"/>
      <c r="J4" s="114"/>
      <c r="K4" s="115"/>
      <c r="L4" s="95"/>
      <c r="M4" s="95"/>
      <c r="N4" s="95"/>
      <c r="O4" s="95"/>
      <c r="P4" s="95"/>
      <c r="Q4" s="95"/>
      <c r="R4" s="95"/>
      <c r="S4" s="96"/>
      <c r="T4" s="96"/>
      <c r="U4" s="97"/>
      <c r="V4" s="97"/>
      <c r="W4" s="97"/>
      <c r="X4" s="98"/>
      <c r="Y4" s="98"/>
      <c r="Z4" s="102"/>
      <c r="AA4" s="116"/>
      <c r="AB4" s="116"/>
      <c r="AC4" s="117"/>
      <c r="AD4" s="117"/>
    </row>
    <row r="5" spans="1:30" s="109" customFormat="1" ht="12" customHeight="1" thickBot="1" x14ac:dyDescent="0.3">
      <c r="A5" s="118"/>
      <c r="B5" s="119"/>
      <c r="C5" s="119"/>
      <c r="D5" s="119"/>
      <c r="E5" s="119"/>
      <c r="G5" s="119"/>
      <c r="H5" s="120"/>
      <c r="I5" s="120"/>
      <c r="J5" s="120"/>
      <c r="K5" s="108"/>
      <c r="L5" s="105"/>
      <c r="M5" s="95"/>
      <c r="N5" s="95"/>
      <c r="O5" s="95"/>
      <c r="P5" s="95"/>
      <c r="Q5" s="95"/>
      <c r="R5" s="95"/>
      <c r="S5" s="96"/>
      <c r="T5" s="106"/>
      <c r="U5" s="107"/>
      <c r="V5" s="107"/>
      <c r="W5" s="107"/>
      <c r="X5" s="108"/>
      <c r="Y5" s="108"/>
      <c r="Z5" s="121"/>
      <c r="AA5" s="122"/>
      <c r="AB5" s="122"/>
      <c r="AC5" s="123"/>
      <c r="AD5" s="123"/>
    </row>
    <row r="6" spans="1:30" s="109" customFormat="1" ht="14.25" x14ac:dyDescent="0.2">
      <c r="A6" s="124" t="s">
        <v>0</v>
      </c>
      <c r="B6" s="125">
        <f>'Identification de la salle'!C5</f>
        <v>0</v>
      </c>
      <c r="C6" s="126"/>
      <c r="D6" s="126"/>
      <c r="E6" s="126"/>
      <c r="F6" s="126"/>
      <c r="G6" s="127"/>
      <c r="H6" s="128"/>
      <c r="I6" s="128"/>
      <c r="J6" s="128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0"/>
    </row>
    <row r="7" spans="1:30" s="109" customFormat="1" ht="18" x14ac:dyDescent="0.25">
      <c r="A7" s="131" t="s">
        <v>3</v>
      </c>
      <c r="B7" s="132">
        <f>'Identification de la salle'!C7</f>
        <v>0</v>
      </c>
      <c r="C7" s="133"/>
      <c r="D7" s="133"/>
      <c r="E7" s="133"/>
      <c r="F7" s="13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s="109" customFormat="1" ht="18" x14ac:dyDescent="0.25">
      <c r="A8" s="131" t="s">
        <v>18</v>
      </c>
      <c r="B8" s="132">
        <f>'Identification de la salle'!C9</f>
        <v>0</v>
      </c>
      <c r="C8" s="132"/>
      <c r="D8" s="137"/>
      <c r="E8" s="137"/>
      <c r="F8" s="134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8"/>
      <c r="S8" s="135"/>
      <c r="T8" s="138"/>
      <c r="U8" s="135"/>
      <c r="V8" s="135"/>
      <c r="W8" s="135"/>
      <c r="X8" s="135"/>
      <c r="Y8" s="135"/>
      <c r="Z8" s="135"/>
      <c r="AA8" s="135"/>
      <c r="AB8" s="135"/>
      <c r="AC8" s="139"/>
      <c r="AD8" s="136"/>
    </row>
    <row r="9" spans="1:30" s="109" customFormat="1" ht="4.5" customHeight="1" thickBot="1" x14ac:dyDescent="0.3">
      <c r="A9" s="131"/>
      <c r="B9" s="137"/>
      <c r="C9" s="137"/>
      <c r="D9" s="137"/>
      <c r="E9" s="137"/>
      <c r="F9" s="134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8"/>
      <c r="S9" s="135"/>
      <c r="T9" s="138"/>
      <c r="U9" s="135"/>
      <c r="V9" s="135"/>
      <c r="W9" s="135"/>
      <c r="X9" s="135"/>
      <c r="Y9" s="135"/>
      <c r="Z9" s="135"/>
      <c r="AA9" s="135"/>
      <c r="AB9" s="135"/>
      <c r="AC9" s="139"/>
      <c r="AD9" s="136"/>
    </row>
    <row r="10" spans="1:30" s="109" customFormat="1" ht="18.75" thickBot="1" x14ac:dyDescent="0.3">
      <c r="A10" s="142" t="s">
        <v>55</v>
      </c>
      <c r="B10" s="143"/>
      <c r="C10" s="144"/>
      <c r="D10" s="144"/>
      <c r="E10" s="145"/>
      <c r="F10" s="141" t="s">
        <v>2</v>
      </c>
      <c r="G10" s="76">
        <f>SUM(G15:G272)</f>
        <v>0</v>
      </c>
      <c r="H10" s="83">
        <f>SUM(H15:H272)</f>
        <v>0</v>
      </c>
      <c r="I10" s="83">
        <f>COUNTIFS(I15:I272,"X")</f>
        <v>0</v>
      </c>
      <c r="J10" s="80">
        <f t="shared" ref="J10:X10" si="0">SUM(J15:J272)</f>
        <v>0</v>
      </c>
      <c r="K10" s="80">
        <f t="shared" si="0"/>
        <v>0</v>
      </c>
      <c r="L10" s="84">
        <f t="shared" si="0"/>
        <v>0</v>
      </c>
      <c r="M10" s="78">
        <f t="shared" si="0"/>
        <v>0</v>
      </c>
      <c r="N10" s="79">
        <f>SUM(N15:N272)</f>
        <v>0</v>
      </c>
      <c r="O10" s="91"/>
      <c r="P10" s="78">
        <f>IF(OR(L10="",L10=0),0,M10/L10)</f>
        <v>0</v>
      </c>
      <c r="Q10" s="78">
        <f>SUM(Q15:Q272)</f>
        <v>0</v>
      </c>
      <c r="R10" s="85">
        <f>SUM(R15:R272)</f>
        <v>0</v>
      </c>
      <c r="S10" s="80">
        <f>SUM(S15:S272)</f>
        <v>0</v>
      </c>
      <c r="T10" s="81">
        <f t="shared" si="0"/>
        <v>0</v>
      </c>
      <c r="U10" s="80">
        <f>SUM(U15:U272)</f>
        <v>0</v>
      </c>
      <c r="V10" s="78">
        <f>SUM(V15:V272)</f>
        <v>0</v>
      </c>
      <c r="W10" s="76">
        <f>COUNTIFS(W15:W272,"X")</f>
        <v>0</v>
      </c>
      <c r="X10" s="77">
        <f t="shared" si="0"/>
        <v>0</v>
      </c>
      <c r="Y10" s="78">
        <f>SUM(Y15:Y272)</f>
        <v>0</v>
      </c>
      <c r="Z10" s="73">
        <f>COUNTIFS(Z15:Z271,"X")</f>
        <v>0</v>
      </c>
      <c r="AA10" s="74">
        <f>COUNTIFS(AA15:AA271,"X")</f>
        <v>0</v>
      </c>
      <c r="AB10" s="74">
        <f>COUNTIFS(AB15:AB271,"X")</f>
        <v>0</v>
      </c>
      <c r="AC10" s="74">
        <f>COUNTIFS(AC15:AC271,"X")</f>
        <v>0</v>
      </c>
      <c r="AD10" s="75">
        <f>COUNTIFS(AD15:AD271,"X")</f>
        <v>0</v>
      </c>
    </row>
    <row r="11" spans="1:30" s="1" customFormat="1" ht="5.25" customHeight="1" thickBot="1" x14ac:dyDescent="0.3">
      <c r="A11" s="63"/>
      <c r="B11" s="64"/>
      <c r="C11" s="38"/>
      <c r="D11" s="38"/>
      <c r="E11" s="38"/>
      <c r="F11" s="140"/>
      <c r="G11" s="82"/>
      <c r="H11" s="82"/>
      <c r="I11" s="82"/>
      <c r="J11" s="40"/>
      <c r="K11" s="40"/>
      <c r="L11" s="39"/>
      <c r="M11" s="40"/>
      <c r="N11" s="40"/>
      <c r="O11" s="40"/>
      <c r="P11" s="40"/>
      <c r="Q11" s="40"/>
      <c r="R11" s="45"/>
      <c r="S11" s="40"/>
      <c r="T11" s="45"/>
      <c r="U11" s="40"/>
      <c r="V11" s="40"/>
      <c r="W11" s="40"/>
      <c r="X11" s="40"/>
      <c r="Y11" s="40"/>
      <c r="Z11" s="41"/>
      <c r="AA11" s="41"/>
      <c r="AB11" s="41"/>
      <c r="AC11" s="72"/>
      <c r="AD11" s="72"/>
    </row>
    <row r="12" spans="1:30" s="1" customFormat="1" ht="27.75" customHeight="1" thickBot="1" x14ac:dyDescent="0.25">
      <c r="A12" s="247" t="s">
        <v>32</v>
      </c>
      <c r="B12" s="248"/>
      <c r="C12" s="248"/>
      <c r="D12" s="248"/>
      <c r="E12" s="249" t="s">
        <v>31</v>
      </c>
      <c r="F12" s="249"/>
      <c r="G12" s="249"/>
      <c r="H12" s="249"/>
      <c r="I12" s="249"/>
      <c r="J12" s="249"/>
      <c r="K12" s="249"/>
      <c r="L12" s="249"/>
      <c r="M12" s="250"/>
      <c r="N12" s="251" t="s">
        <v>27</v>
      </c>
      <c r="O12" s="249"/>
      <c r="P12" s="249"/>
      <c r="Q12" s="250"/>
      <c r="R12" s="244" t="s">
        <v>28</v>
      </c>
      <c r="S12" s="245"/>
      <c r="T12" s="245"/>
      <c r="U12" s="245"/>
      <c r="V12" s="246"/>
      <c r="W12" s="241" t="s">
        <v>29</v>
      </c>
      <c r="X12" s="242"/>
      <c r="Y12" s="243"/>
      <c r="Z12" s="244" t="s">
        <v>30</v>
      </c>
      <c r="AA12" s="245"/>
      <c r="AB12" s="245"/>
      <c r="AC12" s="245"/>
      <c r="AD12" s="246"/>
    </row>
    <row r="13" spans="1:30" s="1" customFormat="1" ht="27.75" customHeight="1" x14ac:dyDescent="0.2">
      <c r="A13" s="252" t="s">
        <v>4</v>
      </c>
      <c r="B13" s="254" t="s">
        <v>1</v>
      </c>
      <c r="C13" s="56" t="s">
        <v>36</v>
      </c>
      <c r="D13" s="256" t="s">
        <v>33</v>
      </c>
      <c r="E13" s="258" t="s">
        <v>35</v>
      </c>
      <c r="F13" s="259"/>
      <c r="G13" s="235" t="s">
        <v>56</v>
      </c>
      <c r="H13" s="235" t="s">
        <v>20</v>
      </c>
      <c r="I13" s="235" t="s">
        <v>40</v>
      </c>
      <c r="J13" s="260" t="s">
        <v>11</v>
      </c>
      <c r="K13" s="260" t="s">
        <v>8</v>
      </c>
      <c r="L13" s="235" t="s">
        <v>12</v>
      </c>
      <c r="M13" s="237" t="s">
        <v>16</v>
      </c>
      <c r="N13" s="229" t="s">
        <v>43</v>
      </c>
      <c r="O13" s="86"/>
      <c r="P13" s="89"/>
      <c r="Q13" s="227" t="s">
        <v>46</v>
      </c>
      <c r="R13" s="239" t="s">
        <v>21</v>
      </c>
      <c r="S13" s="221" t="s">
        <v>22</v>
      </c>
      <c r="T13" s="223" t="s">
        <v>23</v>
      </c>
      <c r="U13" s="221" t="s">
        <v>24</v>
      </c>
      <c r="V13" s="227" t="s">
        <v>34</v>
      </c>
      <c r="W13" s="229" t="s">
        <v>25</v>
      </c>
      <c r="X13" s="221" t="s">
        <v>15</v>
      </c>
      <c r="Y13" s="231" t="s">
        <v>13</v>
      </c>
      <c r="Z13" s="233" t="s">
        <v>26</v>
      </c>
      <c r="AA13" s="225" t="s">
        <v>52</v>
      </c>
      <c r="AB13" s="221" t="s">
        <v>49</v>
      </c>
      <c r="AC13" s="225" t="s">
        <v>41</v>
      </c>
      <c r="AD13" s="227" t="s">
        <v>42</v>
      </c>
    </row>
    <row r="14" spans="1:30" s="4" customFormat="1" ht="141.75" customHeight="1" x14ac:dyDescent="0.25">
      <c r="A14" s="253"/>
      <c r="B14" s="255"/>
      <c r="C14" s="12" t="s">
        <v>37</v>
      </c>
      <c r="D14" s="257"/>
      <c r="E14" s="54" t="s">
        <v>38</v>
      </c>
      <c r="F14" s="55" t="s">
        <v>39</v>
      </c>
      <c r="G14" s="236"/>
      <c r="H14" s="236"/>
      <c r="I14" s="236"/>
      <c r="J14" s="261"/>
      <c r="K14" s="261"/>
      <c r="L14" s="236"/>
      <c r="M14" s="238"/>
      <c r="N14" s="230"/>
      <c r="O14" s="87" t="s">
        <v>47</v>
      </c>
      <c r="P14" s="90" t="s">
        <v>48</v>
      </c>
      <c r="Q14" s="228"/>
      <c r="R14" s="240"/>
      <c r="S14" s="222"/>
      <c r="T14" s="224"/>
      <c r="U14" s="222"/>
      <c r="V14" s="228"/>
      <c r="W14" s="230"/>
      <c r="X14" s="222"/>
      <c r="Y14" s="232"/>
      <c r="Z14" s="234"/>
      <c r="AA14" s="226"/>
      <c r="AB14" s="222"/>
      <c r="AC14" s="226"/>
      <c r="AD14" s="228"/>
    </row>
    <row r="15" spans="1:30" s="30" customFormat="1" ht="24.95" customHeight="1" x14ac:dyDescent="0.2">
      <c r="A15" s="48"/>
      <c r="B15" s="48"/>
      <c r="C15" s="48"/>
      <c r="D15" s="57"/>
      <c r="E15" s="194"/>
      <c r="F15" s="195"/>
      <c r="G15" s="32"/>
      <c r="H15" s="32"/>
      <c r="I15" s="88"/>
      <c r="J15" s="29"/>
      <c r="K15" s="29"/>
      <c r="L15" s="34"/>
      <c r="M15" s="47"/>
      <c r="N15" s="49" t="str">
        <f>IF(AND(J15="",K15=""),"",J15+K15)</f>
        <v/>
      </c>
      <c r="O15" s="33" t="str">
        <f>IF(N15="","",N15/G15)</f>
        <v/>
      </c>
      <c r="P15" s="33" t="str">
        <f>IF(OR(L15="",L15=0),"",M15/L15)</f>
        <v/>
      </c>
      <c r="Q15" s="47"/>
      <c r="R15" s="92"/>
      <c r="S15" s="29"/>
      <c r="T15" s="93"/>
      <c r="U15" s="29"/>
      <c r="V15" s="47"/>
      <c r="W15" s="94"/>
      <c r="X15" s="34"/>
      <c r="Y15" s="36"/>
      <c r="Z15" s="37"/>
      <c r="AA15" s="71"/>
      <c r="AB15" s="71"/>
      <c r="AC15" s="71"/>
      <c r="AD15" s="31"/>
    </row>
    <row r="16" spans="1:30" s="30" customFormat="1" ht="24.95" customHeight="1" x14ac:dyDescent="0.2">
      <c r="A16" s="48"/>
      <c r="B16" s="48"/>
      <c r="C16" s="48"/>
      <c r="D16" s="57"/>
      <c r="E16" s="194"/>
      <c r="F16" s="195"/>
      <c r="G16" s="32"/>
      <c r="H16" s="32"/>
      <c r="I16" s="88"/>
      <c r="J16" s="29"/>
      <c r="K16" s="29"/>
      <c r="L16" s="34"/>
      <c r="M16" s="47"/>
      <c r="N16" s="49" t="str">
        <f t="shared" ref="N16:N79" si="1">IF(AND(J16="",K16=""),"",J16+K16)</f>
        <v/>
      </c>
      <c r="O16" s="33" t="str">
        <f t="shared" ref="O16:O79" si="2">IF(N16="","",N16/G16)</f>
        <v/>
      </c>
      <c r="P16" s="33" t="str">
        <f t="shared" ref="P16:P79" si="3">IF(OR(L16="",L16=0),"",M16/L16)</f>
        <v/>
      </c>
      <c r="Q16" s="47"/>
      <c r="R16" s="92"/>
      <c r="S16" s="29"/>
      <c r="T16" s="93"/>
      <c r="U16" s="29"/>
      <c r="V16" s="47"/>
      <c r="W16" s="35"/>
      <c r="X16" s="34"/>
      <c r="Y16" s="36"/>
      <c r="Z16" s="37"/>
      <c r="AA16" s="71"/>
      <c r="AB16" s="71"/>
      <c r="AC16" s="71"/>
      <c r="AD16" s="31"/>
    </row>
    <row r="17" spans="1:30" s="30" customFormat="1" ht="24.95" customHeight="1" x14ac:dyDescent="0.2">
      <c r="A17" s="48"/>
      <c r="B17" s="48"/>
      <c r="C17" s="48"/>
      <c r="D17" s="57"/>
      <c r="E17" s="194"/>
      <c r="F17" s="195"/>
      <c r="G17" s="32"/>
      <c r="H17" s="32"/>
      <c r="I17" s="88"/>
      <c r="J17" s="29"/>
      <c r="K17" s="29"/>
      <c r="L17" s="34"/>
      <c r="M17" s="47"/>
      <c r="N17" s="49" t="str">
        <f t="shared" si="1"/>
        <v/>
      </c>
      <c r="O17" s="33" t="str">
        <f t="shared" si="2"/>
        <v/>
      </c>
      <c r="P17" s="33" t="str">
        <f t="shared" si="3"/>
        <v/>
      </c>
      <c r="Q17" s="47"/>
      <c r="R17" s="92"/>
      <c r="S17" s="29"/>
      <c r="T17" s="93"/>
      <c r="U17" s="29"/>
      <c r="V17" s="47"/>
      <c r="W17" s="35"/>
      <c r="X17" s="34"/>
      <c r="Y17" s="36"/>
      <c r="Z17" s="37"/>
      <c r="AA17" s="71"/>
      <c r="AB17" s="71"/>
      <c r="AC17" s="71"/>
      <c r="AD17" s="31"/>
    </row>
    <row r="18" spans="1:30" s="30" customFormat="1" ht="24.95" customHeight="1" x14ac:dyDescent="0.2">
      <c r="A18" s="48"/>
      <c r="B18" s="48"/>
      <c r="C18" s="48"/>
      <c r="D18" s="57"/>
      <c r="E18" s="194"/>
      <c r="F18" s="195"/>
      <c r="G18" s="32"/>
      <c r="H18" s="32"/>
      <c r="I18" s="88"/>
      <c r="J18" s="29"/>
      <c r="K18" s="29"/>
      <c r="L18" s="34"/>
      <c r="M18" s="47"/>
      <c r="N18" s="49" t="str">
        <f t="shared" si="1"/>
        <v/>
      </c>
      <c r="O18" s="33" t="str">
        <f t="shared" si="2"/>
        <v/>
      </c>
      <c r="P18" s="33" t="str">
        <f t="shared" si="3"/>
        <v/>
      </c>
      <c r="Q18" s="47"/>
      <c r="R18" s="92"/>
      <c r="S18" s="29"/>
      <c r="T18" s="93"/>
      <c r="U18" s="29"/>
      <c r="V18" s="47"/>
      <c r="W18" s="35"/>
      <c r="X18" s="34"/>
      <c r="Y18" s="36"/>
      <c r="Z18" s="37"/>
      <c r="AA18" s="71"/>
      <c r="AB18" s="71"/>
      <c r="AC18" s="71"/>
      <c r="AD18" s="31"/>
    </row>
    <row r="19" spans="1:30" s="30" customFormat="1" ht="24.95" customHeight="1" x14ac:dyDescent="0.2">
      <c r="A19" s="48"/>
      <c r="B19" s="48"/>
      <c r="C19" s="48"/>
      <c r="D19" s="57"/>
      <c r="E19" s="194"/>
      <c r="F19" s="195"/>
      <c r="G19" s="32"/>
      <c r="H19" s="32"/>
      <c r="I19" s="88"/>
      <c r="J19" s="29"/>
      <c r="K19" s="29"/>
      <c r="L19" s="34"/>
      <c r="M19" s="47"/>
      <c r="N19" s="49" t="str">
        <f t="shared" si="1"/>
        <v/>
      </c>
      <c r="O19" s="33" t="str">
        <f t="shared" si="2"/>
        <v/>
      </c>
      <c r="P19" s="33" t="str">
        <f t="shared" si="3"/>
        <v/>
      </c>
      <c r="Q19" s="47"/>
      <c r="R19" s="92"/>
      <c r="S19" s="29"/>
      <c r="T19" s="93"/>
      <c r="U19" s="29"/>
      <c r="V19" s="47"/>
      <c r="W19" s="35"/>
      <c r="X19" s="34"/>
      <c r="Y19" s="36"/>
      <c r="Z19" s="37"/>
      <c r="AA19" s="71"/>
      <c r="AB19" s="71"/>
      <c r="AC19" s="71"/>
      <c r="AD19" s="31"/>
    </row>
    <row r="20" spans="1:30" s="30" customFormat="1" ht="24.95" customHeight="1" x14ac:dyDescent="0.2">
      <c r="A20" s="48"/>
      <c r="B20" s="48"/>
      <c r="C20" s="48"/>
      <c r="D20" s="57"/>
      <c r="E20" s="194"/>
      <c r="F20" s="195"/>
      <c r="G20" s="32"/>
      <c r="H20" s="32"/>
      <c r="I20" s="88"/>
      <c r="J20" s="29"/>
      <c r="K20" s="29"/>
      <c r="L20" s="34"/>
      <c r="M20" s="47"/>
      <c r="N20" s="49" t="str">
        <f t="shared" si="1"/>
        <v/>
      </c>
      <c r="O20" s="33" t="str">
        <f t="shared" si="2"/>
        <v/>
      </c>
      <c r="P20" s="33" t="str">
        <f t="shared" si="3"/>
        <v/>
      </c>
      <c r="Q20" s="47"/>
      <c r="R20" s="92"/>
      <c r="S20" s="29"/>
      <c r="T20" s="93"/>
      <c r="U20" s="29"/>
      <c r="V20" s="47"/>
      <c r="W20" s="35"/>
      <c r="X20" s="34"/>
      <c r="Y20" s="36"/>
      <c r="Z20" s="37"/>
      <c r="AA20" s="71"/>
      <c r="AB20" s="71"/>
      <c r="AC20" s="71"/>
      <c r="AD20" s="31"/>
    </row>
    <row r="21" spans="1:30" s="30" customFormat="1" ht="24.95" customHeight="1" x14ac:dyDescent="0.2">
      <c r="A21" s="48"/>
      <c r="B21" s="48"/>
      <c r="C21" s="48"/>
      <c r="D21" s="57"/>
      <c r="E21" s="194"/>
      <c r="F21" s="195"/>
      <c r="G21" s="32"/>
      <c r="H21" s="32"/>
      <c r="I21" s="88"/>
      <c r="J21" s="29"/>
      <c r="K21" s="29"/>
      <c r="L21" s="34"/>
      <c r="M21" s="47"/>
      <c r="N21" s="49" t="str">
        <f t="shared" si="1"/>
        <v/>
      </c>
      <c r="O21" s="33" t="str">
        <f t="shared" si="2"/>
        <v/>
      </c>
      <c r="P21" s="33" t="str">
        <f t="shared" si="3"/>
        <v/>
      </c>
      <c r="Q21" s="47"/>
      <c r="R21" s="92"/>
      <c r="S21" s="29"/>
      <c r="T21" s="93"/>
      <c r="U21" s="29"/>
      <c r="V21" s="47"/>
      <c r="W21" s="35"/>
      <c r="X21" s="34"/>
      <c r="Y21" s="36"/>
      <c r="Z21" s="37"/>
      <c r="AA21" s="71"/>
      <c r="AB21" s="71"/>
      <c r="AC21" s="71"/>
      <c r="AD21" s="31"/>
    </row>
    <row r="22" spans="1:30" s="30" customFormat="1" ht="24.95" customHeight="1" x14ac:dyDescent="0.2">
      <c r="A22" s="48"/>
      <c r="B22" s="48"/>
      <c r="C22" s="48"/>
      <c r="D22" s="57"/>
      <c r="E22" s="194"/>
      <c r="F22" s="195"/>
      <c r="G22" s="32"/>
      <c r="H22" s="32"/>
      <c r="I22" s="88"/>
      <c r="J22" s="29"/>
      <c r="K22" s="29"/>
      <c r="L22" s="34"/>
      <c r="M22" s="47"/>
      <c r="N22" s="49" t="str">
        <f t="shared" si="1"/>
        <v/>
      </c>
      <c r="O22" s="33" t="str">
        <f t="shared" si="2"/>
        <v/>
      </c>
      <c r="P22" s="33" t="str">
        <f t="shared" si="3"/>
        <v/>
      </c>
      <c r="Q22" s="47"/>
      <c r="R22" s="92"/>
      <c r="S22" s="29"/>
      <c r="T22" s="93"/>
      <c r="U22" s="29"/>
      <c r="V22" s="47"/>
      <c r="W22" s="35"/>
      <c r="X22" s="34"/>
      <c r="Y22" s="36"/>
      <c r="Z22" s="37"/>
      <c r="AA22" s="71"/>
      <c r="AB22" s="71"/>
      <c r="AC22" s="71"/>
      <c r="AD22" s="31"/>
    </row>
    <row r="23" spans="1:30" s="30" customFormat="1" ht="24.95" customHeight="1" x14ac:dyDescent="0.2">
      <c r="A23" s="48"/>
      <c r="B23" s="48"/>
      <c r="C23" s="48"/>
      <c r="D23" s="57"/>
      <c r="E23" s="194"/>
      <c r="F23" s="195"/>
      <c r="G23" s="32"/>
      <c r="H23" s="32"/>
      <c r="I23" s="88"/>
      <c r="J23" s="29"/>
      <c r="K23" s="29"/>
      <c r="L23" s="34"/>
      <c r="M23" s="47"/>
      <c r="N23" s="49" t="str">
        <f t="shared" si="1"/>
        <v/>
      </c>
      <c r="O23" s="33" t="str">
        <f t="shared" si="2"/>
        <v/>
      </c>
      <c r="P23" s="33" t="str">
        <f t="shared" si="3"/>
        <v/>
      </c>
      <c r="Q23" s="47"/>
      <c r="R23" s="92"/>
      <c r="S23" s="29"/>
      <c r="T23" s="93"/>
      <c r="U23" s="29"/>
      <c r="V23" s="47"/>
      <c r="W23" s="35"/>
      <c r="X23" s="34"/>
      <c r="Y23" s="36"/>
      <c r="Z23" s="37"/>
      <c r="AA23" s="71"/>
      <c r="AB23" s="71"/>
      <c r="AC23" s="71"/>
      <c r="AD23" s="31"/>
    </row>
    <row r="24" spans="1:30" s="30" customFormat="1" ht="24.95" customHeight="1" x14ac:dyDescent="0.2">
      <c r="A24" s="48"/>
      <c r="B24" s="48"/>
      <c r="C24" s="48"/>
      <c r="D24" s="57"/>
      <c r="E24" s="194"/>
      <c r="F24" s="195"/>
      <c r="G24" s="32"/>
      <c r="H24" s="32"/>
      <c r="I24" s="88"/>
      <c r="J24" s="29"/>
      <c r="K24" s="29"/>
      <c r="L24" s="34"/>
      <c r="M24" s="47"/>
      <c r="N24" s="49" t="str">
        <f t="shared" si="1"/>
        <v/>
      </c>
      <c r="O24" s="33" t="str">
        <f t="shared" si="2"/>
        <v/>
      </c>
      <c r="P24" s="33" t="str">
        <f t="shared" si="3"/>
        <v/>
      </c>
      <c r="Q24" s="47"/>
      <c r="R24" s="92"/>
      <c r="S24" s="29"/>
      <c r="T24" s="93"/>
      <c r="U24" s="29"/>
      <c r="V24" s="47"/>
      <c r="W24" s="35"/>
      <c r="X24" s="34"/>
      <c r="Y24" s="36"/>
      <c r="Z24" s="37"/>
      <c r="AA24" s="71"/>
      <c r="AB24" s="71"/>
      <c r="AC24" s="71"/>
      <c r="AD24" s="31"/>
    </row>
    <row r="25" spans="1:30" s="30" customFormat="1" ht="24.95" customHeight="1" x14ac:dyDescent="0.2">
      <c r="A25" s="48"/>
      <c r="B25" s="48"/>
      <c r="C25" s="48"/>
      <c r="D25" s="57"/>
      <c r="E25" s="194"/>
      <c r="F25" s="195"/>
      <c r="G25" s="32"/>
      <c r="H25" s="32"/>
      <c r="I25" s="88"/>
      <c r="J25" s="29"/>
      <c r="K25" s="29"/>
      <c r="L25" s="34"/>
      <c r="M25" s="47"/>
      <c r="N25" s="49" t="str">
        <f t="shared" si="1"/>
        <v/>
      </c>
      <c r="O25" s="33" t="str">
        <f t="shared" si="2"/>
        <v/>
      </c>
      <c r="P25" s="33" t="str">
        <f t="shared" si="3"/>
        <v/>
      </c>
      <c r="Q25" s="47"/>
      <c r="R25" s="92"/>
      <c r="S25" s="29"/>
      <c r="T25" s="93"/>
      <c r="U25" s="29"/>
      <c r="V25" s="47"/>
      <c r="W25" s="35"/>
      <c r="X25" s="34"/>
      <c r="Y25" s="36"/>
      <c r="Z25" s="37"/>
      <c r="AA25" s="71"/>
      <c r="AB25" s="71"/>
      <c r="AC25" s="71"/>
      <c r="AD25" s="31"/>
    </row>
    <row r="26" spans="1:30" s="30" customFormat="1" ht="24.95" customHeight="1" x14ac:dyDescent="0.2">
      <c r="A26" s="48"/>
      <c r="B26" s="48"/>
      <c r="C26" s="48"/>
      <c r="D26" s="57"/>
      <c r="E26" s="194"/>
      <c r="F26" s="195"/>
      <c r="G26" s="32"/>
      <c r="H26" s="32"/>
      <c r="I26" s="88"/>
      <c r="J26" s="29"/>
      <c r="K26" s="29"/>
      <c r="L26" s="34"/>
      <c r="M26" s="47"/>
      <c r="N26" s="49" t="str">
        <f t="shared" si="1"/>
        <v/>
      </c>
      <c r="O26" s="33" t="str">
        <f t="shared" si="2"/>
        <v/>
      </c>
      <c r="P26" s="33" t="str">
        <f t="shared" si="3"/>
        <v/>
      </c>
      <c r="Q26" s="47"/>
      <c r="R26" s="92"/>
      <c r="S26" s="29"/>
      <c r="T26" s="93"/>
      <c r="U26" s="29"/>
      <c r="V26" s="47"/>
      <c r="W26" s="35"/>
      <c r="X26" s="34"/>
      <c r="Y26" s="36"/>
      <c r="Z26" s="37"/>
      <c r="AA26" s="71"/>
      <c r="AB26" s="71"/>
      <c r="AC26" s="71"/>
      <c r="AD26" s="31"/>
    </row>
    <row r="27" spans="1:30" s="30" customFormat="1" ht="24.95" customHeight="1" x14ac:dyDescent="0.2">
      <c r="A27" s="48"/>
      <c r="B27" s="48"/>
      <c r="C27" s="48"/>
      <c r="D27" s="57"/>
      <c r="E27" s="194"/>
      <c r="F27" s="195"/>
      <c r="G27" s="32"/>
      <c r="H27" s="32"/>
      <c r="I27" s="88"/>
      <c r="J27" s="29"/>
      <c r="K27" s="29"/>
      <c r="L27" s="34"/>
      <c r="M27" s="47"/>
      <c r="N27" s="49" t="str">
        <f t="shared" si="1"/>
        <v/>
      </c>
      <c r="O27" s="33" t="str">
        <f t="shared" si="2"/>
        <v/>
      </c>
      <c r="P27" s="33" t="str">
        <f t="shared" si="3"/>
        <v/>
      </c>
      <c r="Q27" s="47"/>
      <c r="R27" s="92"/>
      <c r="S27" s="29"/>
      <c r="T27" s="93"/>
      <c r="U27" s="29"/>
      <c r="V27" s="47"/>
      <c r="W27" s="35"/>
      <c r="X27" s="34"/>
      <c r="Y27" s="36"/>
      <c r="Z27" s="37"/>
      <c r="AA27" s="71"/>
      <c r="AB27" s="71"/>
      <c r="AC27" s="71"/>
      <c r="AD27" s="31"/>
    </row>
    <row r="28" spans="1:30" s="30" customFormat="1" ht="24.95" customHeight="1" x14ac:dyDescent="0.2">
      <c r="A28" s="48"/>
      <c r="B28" s="48"/>
      <c r="C28" s="48"/>
      <c r="D28" s="57"/>
      <c r="E28" s="194"/>
      <c r="F28" s="195"/>
      <c r="G28" s="32"/>
      <c r="H28" s="32"/>
      <c r="I28" s="88"/>
      <c r="J28" s="29"/>
      <c r="K28" s="29"/>
      <c r="L28" s="34"/>
      <c r="M28" s="47"/>
      <c r="N28" s="49" t="str">
        <f t="shared" si="1"/>
        <v/>
      </c>
      <c r="O28" s="33" t="str">
        <f t="shared" si="2"/>
        <v/>
      </c>
      <c r="P28" s="33" t="str">
        <f t="shared" si="3"/>
        <v/>
      </c>
      <c r="Q28" s="47"/>
      <c r="R28" s="92"/>
      <c r="S28" s="29"/>
      <c r="T28" s="93"/>
      <c r="U28" s="29"/>
      <c r="V28" s="47"/>
      <c r="W28" s="35"/>
      <c r="X28" s="34"/>
      <c r="Y28" s="36"/>
      <c r="Z28" s="37"/>
      <c r="AA28" s="71"/>
      <c r="AB28" s="71"/>
      <c r="AC28" s="71"/>
      <c r="AD28" s="31"/>
    </row>
    <row r="29" spans="1:30" s="30" customFormat="1" ht="24.95" customHeight="1" x14ac:dyDescent="0.2">
      <c r="A29" s="48"/>
      <c r="B29" s="48"/>
      <c r="C29" s="48"/>
      <c r="D29" s="57"/>
      <c r="E29" s="194"/>
      <c r="F29" s="195"/>
      <c r="G29" s="32"/>
      <c r="H29" s="32"/>
      <c r="I29" s="88"/>
      <c r="J29" s="29"/>
      <c r="K29" s="29"/>
      <c r="L29" s="34"/>
      <c r="M29" s="47"/>
      <c r="N29" s="49" t="str">
        <f t="shared" si="1"/>
        <v/>
      </c>
      <c r="O29" s="33" t="str">
        <f t="shared" si="2"/>
        <v/>
      </c>
      <c r="P29" s="33" t="str">
        <f t="shared" si="3"/>
        <v/>
      </c>
      <c r="Q29" s="47"/>
      <c r="R29" s="92"/>
      <c r="S29" s="29"/>
      <c r="T29" s="93"/>
      <c r="U29" s="29"/>
      <c r="V29" s="47"/>
      <c r="W29" s="35"/>
      <c r="X29" s="34"/>
      <c r="Y29" s="36"/>
      <c r="Z29" s="37"/>
      <c r="AA29" s="71"/>
      <c r="AB29" s="71"/>
      <c r="AC29" s="71"/>
      <c r="AD29" s="31"/>
    </row>
    <row r="30" spans="1:30" s="30" customFormat="1" ht="24.95" customHeight="1" x14ac:dyDescent="0.2">
      <c r="A30" s="48"/>
      <c r="B30" s="48"/>
      <c r="C30" s="48"/>
      <c r="D30" s="57"/>
      <c r="E30" s="194"/>
      <c r="F30" s="195"/>
      <c r="G30" s="32"/>
      <c r="H30" s="32"/>
      <c r="I30" s="88"/>
      <c r="J30" s="29"/>
      <c r="K30" s="29"/>
      <c r="L30" s="34"/>
      <c r="M30" s="47"/>
      <c r="N30" s="49" t="str">
        <f t="shared" si="1"/>
        <v/>
      </c>
      <c r="O30" s="33" t="str">
        <f t="shared" si="2"/>
        <v/>
      </c>
      <c r="P30" s="33" t="str">
        <f t="shared" si="3"/>
        <v/>
      </c>
      <c r="Q30" s="47"/>
      <c r="R30" s="92"/>
      <c r="S30" s="29"/>
      <c r="T30" s="93"/>
      <c r="U30" s="29"/>
      <c r="V30" s="47"/>
      <c r="W30" s="35"/>
      <c r="X30" s="34"/>
      <c r="Y30" s="36"/>
      <c r="Z30" s="37"/>
      <c r="AA30" s="71"/>
      <c r="AB30" s="71"/>
      <c r="AC30" s="71"/>
      <c r="AD30" s="31"/>
    </row>
    <row r="31" spans="1:30" ht="24.95" customHeight="1" x14ac:dyDescent="0.2">
      <c r="A31" s="48"/>
      <c r="B31" s="48"/>
      <c r="C31" s="48"/>
      <c r="D31" s="57"/>
      <c r="E31" s="194"/>
      <c r="F31" s="195"/>
      <c r="G31" s="32"/>
      <c r="H31" s="32"/>
      <c r="I31" s="88"/>
      <c r="J31" s="29"/>
      <c r="K31" s="29"/>
      <c r="L31" s="34"/>
      <c r="M31" s="47"/>
      <c r="N31" s="49" t="str">
        <f t="shared" si="1"/>
        <v/>
      </c>
      <c r="O31" s="33" t="str">
        <f t="shared" si="2"/>
        <v/>
      </c>
      <c r="P31" s="33" t="str">
        <f t="shared" si="3"/>
        <v/>
      </c>
      <c r="Q31" s="47"/>
      <c r="R31" s="92"/>
      <c r="S31" s="29"/>
      <c r="T31" s="93"/>
      <c r="U31" s="29"/>
      <c r="V31" s="47"/>
      <c r="W31" s="35"/>
      <c r="X31" s="34"/>
      <c r="Y31" s="36"/>
      <c r="Z31" s="37"/>
      <c r="AA31" s="71"/>
      <c r="AB31" s="71"/>
      <c r="AC31" s="71"/>
      <c r="AD31" s="31"/>
    </row>
    <row r="32" spans="1:30" s="3" customFormat="1" ht="24.95" customHeight="1" x14ac:dyDescent="0.2">
      <c r="A32" s="48"/>
      <c r="B32" s="48"/>
      <c r="C32" s="48"/>
      <c r="D32" s="57"/>
      <c r="E32" s="194"/>
      <c r="F32" s="195"/>
      <c r="G32" s="32"/>
      <c r="H32" s="32"/>
      <c r="I32" s="88"/>
      <c r="J32" s="29"/>
      <c r="K32" s="29"/>
      <c r="L32" s="34"/>
      <c r="M32" s="47"/>
      <c r="N32" s="49" t="str">
        <f t="shared" si="1"/>
        <v/>
      </c>
      <c r="O32" s="33" t="str">
        <f t="shared" si="2"/>
        <v/>
      </c>
      <c r="P32" s="33" t="str">
        <f t="shared" si="3"/>
        <v/>
      </c>
      <c r="Q32" s="47"/>
      <c r="R32" s="92"/>
      <c r="S32" s="29"/>
      <c r="T32" s="93"/>
      <c r="U32" s="29"/>
      <c r="V32" s="47"/>
      <c r="W32" s="35"/>
      <c r="X32" s="34"/>
      <c r="Y32" s="36"/>
      <c r="Z32" s="37"/>
      <c r="AA32" s="71"/>
      <c r="AB32" s="71"/>
      <c r="AC32" s="71"/>
      <c r="AD32" s="31"/>
    </row>
    <row r="33" spans="1:30" s="2" customFormat="1" ht="24.95" customHeight="1" x14ac:dyDescent="0.2">
      <c r="A33" s="48"/>
      <c r="B33" s="48"/>
      <c r="C33" s="48"/>
      <c r="D33" s="57"/>
      <c r="E33" s="194"/>
      <c r="F33" s="195"/>
      <c r="G33" s="32"/>
      <c r="H33" s="32"/>
      <c r="I33" s="88"/>
      <c r="J33" s="29"/>
      <c r="K33" s="29"/>
      <c r="L33" s="34"/>
      <c r="M33" s="47"/>
      <c r="N33" s="49" t="str">
        <f t="shared" si="1"/>
        <v/>
      </c>
      <c r="O33" s="33" t="str">
        <f t="shared" si="2"/>
        <v/>
      </c>
      <c r="P33" s="33" t="str">
        <f t="shared" si="3"/>
        <v/>
      </c>
      <c r="Q33" s="47"/>
      <c r="R33" s="92"/>
      <c r="S33" s="29"/>
      <c r="T33" s="93"/>
      <c r="U33" s="29"/>
      <c r="V33" s="47"/>
      <c r="W33" s="35"/>
      <c r="X33" s="34"/>
      <c r="Y33" s="36"/>
      <c r="Z33" s="37"/>
      <c r="AA33" s="71"/>
      <c r="AB33" s="71"/>
      <c r="AC33" s="71"/>
      <c r="AD33" s="31"/>
    </row>
    <row r="34" spans="1:30" s="2" customFormat="1" ht="24.95" customHeight="1" x14ac:dyDescent="0.2">
      <c r="A34" s="48"/>
      <c r="B34" s="48"/>
      <c r="C34" s="48"/>
      <c r="D34" s="57"/>
      <c r="E34" s="194"/>
      <c r="F34" s="195"/>
      <c r="G34" s="32"/>
      <c r="H34" s="32"/>
      <c r="I34" s="88"/>
      <c r="J34" s="29"/>
      <c r="K34" s="29"/>
      <c r="L34" s="34"/>
      <c r="M34" s="47"/>
      <c r="N34" s="49" t="str">
        <f t="shared" si="1"/>
        <v/>
      </c>
      <c r="O34" s="33" t="str">
        <f t="shared" si="2"/>
        <v/>
      </c>
      <c r="P34" s="33" t="str">
        <f t="shared" si="3"/>
        <v/>
      </c>
      <c r="Q34" s="47"/>
      <c r="R34" s="92"/>
      <c r="S34" s="29"/>
      <c r="T34" s="93"/>
      <c r="U34" s="29"/>
      <c r="V34" s="47"/>
      <c r="W34" s="35"/>
      <c r="X34" s="34"/>
      <c r="Y34" s="36"/>
      <c r="Z34" s="37"/>
      <c r="AA34" s="71"/>
      <c r="AB34" s="71"/>
      <c r="AC34" s="71"/>
      <c r="AD34" s="31"/>
    </row>
    <row r="35" spans="1:30" s="2" customFormat="1" ht="24.95" customHeight="1" x14ac:dyDescent="0.2">
      <c r="A35" s="48"/>
      <c r="B35" s="48"/>
      <c r="C35" s="48"/>
      <c r="D35" s="57"/>
      <c r="E35" s="194"/>
      <c r="F35" s="195"/>
      <c r="G35" s="32"/>
      <c r="H35" s="32"/>
      <c r="I35" s="88"/>
      <c r="J35" s="29"/>
      <c r="K35" s="29"/>
      <c r="L35" s="34"/>
      <c r="M35" s="47"/>
      <c r="N35" s="49" t="str">
        <f t="shared" si="1"/>
        <v/>
      </c>
      <c r="O35" s="33" t="str">
        <f t="shared" si="2"/>
        <v/>
      </c>
      <c r="P35" s="33" t="str">
        <f t="shared" si="3"/>
        <v/>
      </c>
      <c r="Q35" s="47"/>
      <c r="R35" s="92"/>
      <c r="S35" s="29"/>
      <c r="T35" s="93"/>
      <c r="U35" s="29"/>
      <c r="V35" s="47"/>
      <c r="W35" s="35"/>
      <c r="X35" s="34"/>
      <c r="Y35" s="36"/>
      <c r="Z35" s="37"/>
      <c r="AA35" s="71"/>
      <c r="AB35" s="71"/>
      <c r="AC35" s="71"/>
      <c r="AD35" s="31"/>
    </row>
    <row r="36" spans="1:30" s="2" customFormat="1" ht="24.95" customHeight="1" x14ac:dyDescent="0.2">
      <c r="A36" s="48"/>
      <c r="B36" s="48"/>
      <c r="C36" s="48"/>
      <c r="D36" s="57"/>
      <c r="E36" s="194"/>
      <c r="F36" s="195"/>
      <c r="G36" s="32"/>
      <c r="H36" s="32"/>
      <c r="I36" s="88"/>
      <c r="J36" s="29"/>
      <c r="K36" s="29"/>
      <c r="L36" s="34"/>
      <c r="M36" s="47"/>
      <c r="N36" s="49" t="str">
        <f t="shared" si="1"/>
        <v/>
      </c>
      <c r="O36" s="33" t="str">
        <f t="shared" si="2"/>
        <v/>
      </c>
      <c r="P36" s="33" t="str">
        <f t="shared" si="3"/>
        <v/>
      </c>
      <c r="Q36" s="47"/>
      <c r="R36" s="92"/>
      <c r="S36" s="29"/>
      <c r="T36" s="93"/>
      <c r="U36" s="29"/>
      <c r="V36" s="47"/>
      <c r="W36" s="35"/>
      <c r="X36" s="34"/>
      <c r="Y36" s="36"/>
      <c r="Z36" s="37"/>
      <c r="AA36" s="71"/>
      <c r="AB36" s="71"/>
      <c r="AC36" s="71"/>
      <c r="AD36" s="31"/>
    </row>
    <row r="37" spans="1:30" s="2" customFormat="1" ht="24.95" customHeight="1" x14ac:dyDescent="0.2">
      <c r="A37" s="48"/>
      <c r="B37" s="48"/>
      <c r="C37" s="48"/>
      <c r="D37" s="57"/>
      <c r="E37" s="194"/>
      <c r="F37" s="195"/>
      <c r="G37" s="32"/>
      <c r="H37" s="32"/>
      <c r="I37" s="88"/>
      <c r="J37" s="29"/>
      <c r="K37" s="29"/>
      <c r="L37" s="34"/>
      <c r="M37" s="47"/>
      <c r="N37" s="49" t="str">
        <f t="shared" si="1"/>
        <v/>
      </c>
      <c r="O37" s="33" t="str">
        <f t="shared" si="2"/>
        <v/>
      </c>
      <c r="P37" s="33" t="str">
        <f t="shared" si="3"/>
        <v/>
      </c>
      <c r="Q37" s="47"/>
      <c r="R37" s="92"/>
      <c r="S37" s="29"/>
      <c r="T37" s="93"/>
      <c r="U37" s="29"/>
      <c r="V37" s="47"/>
      <c r="W37" s="35"/>
      <c r="X37" s="34"/>
      <c r="Y37" s="36"/>
      <c r="Z37" s="37"/>
      <c r="AA37" s="71"/>
      <c r="AB37" s="71"/>
      <c r="AC37" s="71"/>
      <c r="AD37" s="31"/>
    </row>
    <row r="38" spans="1:30" s="2" customFormat="1" ht="24.95" customHeight="1" x14ac:dyDescent="0.2">
      <c r="A38" s="48"/>
      <c r="B38" s="48"/>
      <c r="C38" s="48"/>
      <c r="D38" s="57"/>
      <c r="E38" s="194"/>
      <c r="F38" s="195"/>
      <c r="G38" s="32"/>
      <c r="H38" s="32"/>
      <c r="I38" s="88"/>
      <c r="J38" s="29"/>
      <c r="K38" s="29"/>
      <c r="L38" s="34"/>
      <c r="M38" s="47"/>
      <c r="N38" s="49" t="str">
        <f t="shared" si="1"/>
        <v/>
      </c>
      <c r="O38" s="33" t="str">
        <f t="shared" si="2"/>
        <v/>
      </c>
      <c r="P38" s="33" t="str">
        <f t="shared" si="3"/>
        <v/>
      </c>
      <c r="Q38" s="47"/>
      <c r="R38" s="92"/>
      <c r="S38" s="29"/>
      <c r="T38" s="93"/>
      <c r="U38" s="29"/>
      <c r="V38" s="47"/>
      <c r="W38" s="35"/>
      <c r="X38" s="34"/>
      <c r="Y38" s="36"/>
      <c r="Z38" s="37"/>
      <c r="AA38" s="71"/>
      <c r="AB38" s="71"/>
      <c r="AC38" s="71"/>
      <c r="AD38" s="31"/>
    </row>
    <row r="39" spans="1:30" s="2" customFormat="1" ht="24.95" customHeight="1" x14ac:dyDescent="0.2">
      <c r="A39" s="48"/>
      <c r="B39" s="48"/>
      <c r="C39" s="48"/>
      <c r="D39" s="57"/>
      <c r="E39" s="194"/>
      <c r="F39" s="195"/>
      <c r="G39" s="32"/>
      <c r="H39" s="32"/>
      <c r="I39" s="88"/>
      <c r="J39" s="29"/>
      <c r="K39" s="29"/>
      <c r="L39" s="34"/>
      <c r="M39" s="47"/>
      <c r="N39" s="49" t="str">
        <f t="shared" si="1"/>
        <v/>
      </c>
      <c r="O39" s="33" t="str">
        <f t="shared" si="2"/>
        <v/>
      </c>
      <c r="P39" s="33" t="str">
        <f t="shared" si="3"/>
        <v/>
      </c>
      <c r="Q39" s="47"/>
      <c r="R39" s="92"/>
      <c r="S39" s="29"/>
      <c r="T39" s="93"/>
      <c r="U39" s="29"/>
      <c r="V39" s="47"/>
      <c r="W39" s="35"/>
      <c r="X39" s="34"/>
      <c r="Y39" s="36"/>
      <c r="Z39" s="37"/>
      <c r="AA39" s="71"/>
      <c r="AB39" s="71"/>
      <c r="AC39" s="71"/>
      <c r="AD39" s="31"/>
    </row>
    <row r="40" spans="1:30" s="2" customFormat="1" ht="24.95" customHeight="1" x14ac:dyDescent="0.2">
      <c r="A40" s="48"/>
      <c r="B40" s="48"/>
      <c r="C40" s="48"/>
      <c r="D40" s="57"/>
      <c r="E40" s="194"/>
      <c r="F40" s="195"/>
      <c r="G40" s="32"/>
      <c r="H40" s="32"/>
      <c r="I40" s="88"/>
      <c r="J40" s="29"/>
      <c r="K40" s="29"/>
      <c r="L40" s="34"/>
      <c r="M40" s="47"/>
      <c r="N40" s="49" t="str">
        <f t="shared" si="1"/>
        <v/>
      </c>
      <c r="O40" s="33" t="str">
        <f t="shared" si="2"/>
        <v/>
      </c>
      <c r="P40" s="33" t="str">
        <f t="shared" si="3"/>
        <v/>
      </c>
      <c r="Q40" s="47"/>
      <c r="R40" s="92"/>
      <c r="S40" s="29"/>
      <c r="T40" s="93"/>
      <c r="U40" s="29"/>
      <c r="V40" s="47"/>
      <c r="W40" s="35"/>
      <c r="X40" s="34"/>
      <c r="Y40" s="36"/>
      <c r="Z40" s="37"/>
      <c r="AA40" s="71"/>
      <c r="AB40" s="71"/>
      <c r="AC40" s="71"/>
      <c r="AD40" s="31"/>
    </row>
    <row r="41" spans="1:30" s="2" customFormat="1" ht="24.95" customHeight="1" x14ac:dyDescent="0.2">
      <c r="A41" s="48"/>
      <c r="B41" s="48"/>
      <c r="C41" s="48"/>
      <c r="D41" s="57"/>
      <c r="E41" s="194"/>
      <c r="F41" s="195"/>
      <c r="G41" s="32"/>
      <c r="H41" s="32"/>
      <c r="I41" s="88"/>
      <c r="J41" s="29"/>
      <c r="K41" s="29"/>
      <c r="L41" s="34"/>
      <c r="M41" s="47"/>
      <c r="N41" s="49" t="str">
        <f t="shared" si="1"/>
        <v/>
      </c>
      <c r="O41" s="33" t="str">
        <f t="shared" si="2"/>
        <v/>
      </c>
      <c r="P41" s="33" t="str">
        <f t="shared" si="3"/>
        <v/>
      </c>
      <c r="Q41" s="47"/>
      <c r="R41" s="92"/>
      <c r="S41" s="29"/>
      <c r="T41" s="93"/>
      <c r="U41" s="29"/>
      <c r="V41" s="47"/>
      <c r="W41" s="35"/>
      <c r="X41" s="34"/>
      <c r="Y41" s="36"/>
      <c r="Z41" s="37"/>
      <c r="AA41" s="71"/>
      <c r="AB41" s="71"/>
      <c r="AC41" s="71"/>
      <c r="AD41" s="31"/>
    </row>
    <row r="42" spans="1:30" s="2" customFormat="1" ht="24.95" customHeight="1" x14ac:dyDescent="0.2">
      <c r="A42" s="48"/>
      <c r="B42" s="48"/>
      <c r="C42" s="48"/>
      <c r="D42" s="57"/>
      <c r="E42" s="194"/>
      <c r="F42" s="195"/>
      <c r="G42" s="32"/>
      <c r="H42" s="32"/>
      <c r="I42" s="88"/>
      <c r="J42" s="29"/>
      <c r="K42" s="29"/>
      <c r="L42" s="34"/>
      <c r="M42" s="47"/>
      <c r="N42" s="49" t="str">
        <f t="shared" si="1"/>
        <v/>
      </c>
      <c r="O42" s="33" t="str">
        <f t="shared" si="2"/>
        <v/>
      </c>
      <c r="P42" s="33" t="str">
        <f t="shared" si="3"/>
        <v/>
      </c>
      <c r="Q42" s="47"/>
      <c r="R42" s="92"/>
      <c r="S42" s="29"/>
      <c r="T42" s="93"/>
      <c r="U42" s="29"/>
      <c r="V42" s="47"/>
      <c r="W42" s="35"/>
      <c r="X42" s="34"/>
      <c r="Y42" s="36"/>
      <c r="Z42" s="37"/>
      <c r="AA42" s="71"/>
      <c r="AB42" s="71"/>
      <c r="AC42" s="71"/>
      <c r="AD42" s="31"/>
    </row>
    <row r="43" spans="1:30" s="2" customFormat="1" ht="24.95" customHeight="1" x14ac:dyDescent="0.2">
      <c r="A43" s="48"/>
      <c r="B43" s="48"/>
      <c r="C43" s="48"/>
      <c r="D43" s="57"/>
      <c r="E43" s="194"/>
      <c r="F43" s="195"/>
      <c r="G43" s="32"/>
      <c r="H43" s="32"/>
      <c r="I43" s="88"/>
      <c r="J43" s="29"/>
      <c r="K43" s="29"/>
      <c r="L43" s="34"/>
      <c r="M43" s="47"/>
      <c r="N43" s="49" t="str">
        <f t="shared" si="1"/>
        <v/>
      </c>
      <c r="O43" s="33" t="str">
        <f t="shared" si="2"/>
        <v/>
      </c>
      <c r="P43" s="33" t="str">
        <f t="shared" si="3"/>
        <v/>
      </c>
      <c r="Q43" s="47"/>
      <c r="R43" s="92"/>
      <c r="S43" s="29"/>
      <c r="T43" s="93"/>
      <c r="U43" s="29"/>
      <c r="V43" s="47"/>
      <c r="W43" s="35"/>
      <c r="X43" s="34"/>
      <c r="Y43" s="36"/>
      <c r="Z43" s="37"/>
      <c r="AA43" s="71"/>
      <c r="AB43" s="71"/>
      <c r="AC43" s="71"/>
      <c r="AD43" s="31"/>
    </row>
    <row r="44" spans="1:30" s="2" customFormat="1" ht="24.95" customHeight="1" x14ac:dyDescent="0.2">
      <c r="A44" s="48"/>
      <c r="B44" s="48"/>
      <c r="C44" s="48"/>
      <c r="D44" s="57"/>
      <c r="E44" s="194"/>
      <c r="F44" s="195"/>
      <c r="G44" s="32"/>
      <c r="H44" s="32"/>
      <c r="I44" s="88"/>
      <c r="J44" s="29"/>
      <c r="K44" s="29"/>
      <c r="L44" s="34"/>
      <c r="M44" s="47"/>
      <c r="N44" s="49" t="str">
        <f t="shared" si="1"/>
        <v/>
      </c>
      <c r="O44" s="33" t="str">
        <f t="shared" si="2"/>
        <v/>
      </c>
      <c r="P44" s="33" t="str">
        <f t="shared" si="3"/>
        <v/>
      </c>
      <c r="Q44" s="47"/>
      <c r="R44" s="92"/>
      <c r="S44" s="29"/>
      <c r="T44" s="93"/>
      <c r="U44" s="29"/>
      <c r="V44" s="47"/>
      <c r="W44" s="35"/>
      <c r="X44" s="34"/>
      <c r="Y44" s="36"/>
      <c r="Z44" s="37"/>
      <c r="AA44" s="71"/>
      <c r="AB44" s="71"/>
      <c r="AC44" s="71"/>
      <c r="AD44" s="31"/>
    </row>
    <row r="45" spans="1:30" s="2" customFormat="1" ht="24.95" customHeight="1" x14ac:dyDescent="0.2">
      <c r="A45" s="48"/>
      <c r="B45" s="48"/>
      <c r="C45" s="48"/>
      <c r="D45" s="57"/>
      <c r="E45" s="194"/>
      <c r="F45" s="195"/>
      <c r="G45" s="32"/>
      <c r="H45" s="32"/>
      <c r="I45" s="88"/>
      <c r="J45" s="29"/>
      <c r="K45" s="29"/>
      <c r="L45" s="34"/>
      <c r="M45" s="47"/>
      <c r="N45" s="49" t="str">
        <f t="shared" si="1"/>
        <v/>
      </c>
      <c r="O45" s="33" t="str">
        <f t="shared" si="2"/>
        <v/>
      </c>
      <c r="P45" s="33" t="str">
        <f t="shared" si="3"/>
        <v/>
      </c>
      <c r="Q45" s="47"/>
      <c r="R45" s="92"/>
      <c r="S45" s="29"/>
      <c r="T45" s="93"/>
      <c r="U45" s="29"/>
      <c r="V45" s="47"/>
      <c r="W45" s="35"/>
      <c r="X45" s="34"/>
      <c r="Y45" s="36"/>
      <c r="Z45" s="37"/>
      <c r="AA45" s="71"/>
      <c r="AB45" s="71"/>
      <c r="AC45" s="71"/>
      <c r="AD45" s="31"/>
    </row>
    <row r="46" spans="1:30" s="2" customFormat="1" ht="24.95" customHeight="1" x14ac:dyDescent="0.2">
      <c r="A46" s="48"/>
      <c r="B46" s="48"/>
      <c r="C46" s="48"/>
      <c r="D46" s="57"/>
      <c r="E46" s="194"/>
      <c r="F46" s="195"/>
      <c r="G46" s="32"/>
      <c r="H46" s="32"/>
      <c r="I46" s="88"/>
      <c r="J46" s="29"/>
      <c r="K46" s="29"/>
      <c r="L46" s="34"/>
      <c r="M46" s="47"/>
      <c r="N46" s="49" t="str">
        <f t="shared" si="1"/>
        <v/>
      </c>
      <c r="O46" s="33" t="str">
        <f t="shared" si="2"/>
        <v/>
      </c>
      <c r="P46" s="33" t="str">
        <f t="shared" si="3"/>
        <v/>
      </c>
      <c r="Q46" s="47"/>
      <c r="R46" s="92"/>
      <c r="S46" s="29"/>
      <c r="T46" s="93"/>
      <c r="U46" s="29"/>
      <c r="V46" s="47"/>
      <c r="W46" s="35"/>
      <c r="X46" s="34"/>
      <c r="Y46" s="36"/>
      <c r="Z46" s="37"/>
      <c r="AA46" s="71"/>
      <c r="AB46" s="71"/>
      <c r="AC46" s="71"/>
      <c r="AD46" s="31"/>
    </row>
    <row r="47" spans="1:30" ht="24.95" customHeight="1" x14ac:dyDescent="0.2">
      <c r="A47" s="48"/>
      <c r="B47" s="48"/>
      <c r="C47" s="48"/>
      <c r="D47" s="57"/>
      <c r="E47" s="194"/>
      <c r="F47" s="195"/>
      <c r="G47" s="32"/>
      <c r="H47" s="32"/>
      <c r="I47" s="88"/>
      <c r="J47" s="29"/>
      <c r="K47" s="29"/>
      <c r="L47" s="34"/>
      <c r="M47" s="47"/>
      <c r="N47" s="49" t="str">
        <f t="shared" si="1"/>
        <v/>
      </c>
      <c r="O47" s="33" t="str">
        <f t="shared" si="2"/>
        <v/>
      </c>
      <c r="P47" s="33" t="str">
        <f t="shared" si="3"/>
        <v/>
      </c>
      <c r="Q47" s="47"/>
      <c r="R47" s="92"/>
      <c r="S47" s="29"/>
      <c r="T47" s="93"/>
      <c r="U47" s="29"/>
      <c r="V47" s="47"/>
      <c r="W47" s="35"/>
      <c r="X47" s="34"/>
      <c r="Y47" s="36"/>
      <c r="Z47" s="37"/>
      <c r="AA47" s="71"/>
      <c r="AB47" s="71"/>
      <c r="AC47" s="71"/>
      <c r="AD47" s="31"/>
    </row>
    <row r="48" spans="1:30" ht="24.95" customHeight="1" x14ac:dyDescent="0.2">
      <c r="A48" s="48"/>
      <c r="B48" s="48"/>
      <c r="C48" s="48"/>
      <c r="D48" s="57"/>
      <c r="E48" s="194"/>
      <c r="F48" s="195"/>
      <c r="G48" s="32"/>
      <c r="H48" s="32"/>
      <c r="I48" s="88"/>
      <c r="J48" s="29"/>
      <c r="K48" s="29"/>
      <c r="L48" s="34"/>
      <c r="M48" s="47"/>
      <c r="N48" s="49" t="str">
        <f t="shared" si="1"/>
        <v/>
      </c>
      <c r="O48" s="33" t="str">
        <f t="shared" si="2"/>
        <v/>
      </c>
      <c r="P48" s="33" t="str">
        <f t="shared" si="3"/>
        <v/>
      </c>
      <c r="Q48" s="47"/>
      <c r="R48" s="92"/>
      <c r="S48" s="29"/>
      <c r="T48" s="93"/>
      <c r="U48" s="29"/>
      <c r="V48" s="47"/>
      <c r="W48" s="35"/>
      <c r="X48" s="34"/>
      <c r="Y48" s="36"/>
      <c r="Z48" s="37"/>
      <c r="AA48" s="71"/>
      <c r="AB48" s="71"/>
      <c r="AC48" s="71"/>
      <c r="AD48" s="31"/>
    </row>
    <row r="49" spans="1:30" ht="24.95" customHeight="1" x14ac:dyDescent="0.2">
      <c r="A49" s="48"/>
      <c r="B49" s="48"/>
      <c r="C49" s="48"/>
      <c r="D49" s="57"/>
      <c r="E49" s="194"/>
      <c r="F49" s="195"/>
      <c r="G49" s="32"/>
      <c r="H49" s="32"/>
      <c r="I49" s="88"/>
      <c r="J49" s="29"/>
      <c r="K49" s="29"/>
      <c r="L49" s="34"/>
      <c r="M49" s="47"/>
      <c r="N49" s="49" t="str">
        <f t="shared" si="1"/>
        <v/>
      </c>
      <c r="O49" s="33" t="str">
        <f t="shared" si="2"/>
        <v/>
      </c>
      <c r="P49" s="33" t="str">
        <f t="shared" si="3"/>
        <v/>
      </c>
      <c r="Q49" s="47"/>
      <c r="R49" s="92"/>
      <c r="S49" s="29"/>
      <c r="T49" s="93"/>
      <c r="U49" s="29"/>
      <c r="V49" s="47"/>
      <c r="W49" s="35"/>
      <c r="X49" s="34"/>
      <c r="Y49" s="36"/>
      <c r="Z49" s="37"/>
      <c r="AA49" s="71"/>
      <c r="AB49" s="71"/>
      <c r="AC49" s="71"/>
      <c r="AD49" s="31"/>
    </row>
    <row r="50" spans="1:30" ht="24.95" customHeight="1" x14ac:dyDescent="0.2">
      <c r="A50" s="48"/>
      <c r="B50" s="48"/>
      <c r="C50" s="48"/>
      <c r="D50" s="57"/>
      <c r="E50" s="194"/>
      <c r="F50" s="195"/>
      <c r="G50" s="32"/>
      <c r="H50" s="32"/>
      <c r="I50" s="88"/>
      <c r="J50" s="29"/>
      <c r="K50" s="29"/>
      <c r="L50" s="34"/>
      <c r="M50" s="47"/>
      <c r="N50" s="49" t="str">
        <f t="shared" si="1"/>
        <v/>
      </c>
      <c r="O50" s="33" t="str">
        <f t="shared" si="2"/>
        <v/>
      </c>
      <c r="P50" s="33" t="str">
        <f t="shared" si="3"/>
        <v/>
      </c>
      <c r="Q50" s="47"/>
      <c r="R50" s="92"/>
      <c r="S50" s="29"/>
      <c r="T50" s="93"/>
      <c r="U50" s="29"/>
      <c r="V50" s="47"/>
      <c r="W50" s="35"/>
      <c r="X50" s="34"/>
      <c r="Y50" s="36"/>
      <c r="Z50" s="37"/>
      <c r="AA50" s="71"/>
      <c r="AB50" s="71"/>
      <c r="AC50" s="71"/>
      <c r="AD50" s="31"/>
    </row>
    <row r="51" spans="1:30" ht="24.95" customHeight="1" x14ac:dyDescent="0.2">
      <c r="A51" s="48"/>
      <c r="B51" s="48"/>
      <c r="C51" s="48"/>
      <c r="D51" s="57"/>
      <c r="E51" s="194"/>
      <c r="F51" s="195"/>
      <c r="G51" s="32"/>
      <c r="H51" s="32"/>
      <c r="I51" s="88"/>
      <c r="J51" s="29"/>
      <c r="K51" s="29"/>
      <c r="L51" s="34"/>
      <c r="M51" s="47"/>
      <c r="N51" s="49" t="str">
        <f t="shared" si="1"/>
        <v/>
      </c>
      <c r="O51" s="33" t="str">
        <f t="shared" si="2"/>
        <v/>
      </c>
      <c r="P51" s="33" t="str">
        <f t="shared" si="3"/>
        <v/>
      </c>
      <c r="Q51" s="47"/>
      <c r="R51" s="92"/>
      <c r="S51" s="29"/>
      <c r="T51" s="93"/>
      <c r="U51" s="29"/>
      <c r="V51" s="47"/>
      <c r="W51" s="35"/>
      <c r="X51" s="34"/>
      <c r="Y51" s="36"/>
      <c r="Z51" s="37"/>
      <c r="AA51" s="71"/>
      <c r="AB51" s="71"/>
      <c r="AC51" s="71"/>
      <c r="AD51" s="31"/>
    </row>
    <row r="52" spans="1:30" ht="24.95" customHeight="1" x14ac:dyDescent="0.2">
      <c r="A52" s="48"/>
      <c r="B52" s="48"/>
      <c r="C52" s="48"/>
      <c r="D52" s="57"/>
      <c r="E52" s="194"/>
      <c r="F52" s="195"/>
      <c r="G52" s="32"/>
      <c r="H52" s="32"/>
      <c r="I52" s="88"/>
      <c r="J52" s="29"/>
      <c r="K52" s="29"/>
      <c r="L52" s="34"/>
      <c r="M52" s="47"/>
      <c r="N52" s="49" t="str">
        <f t="shared" si="1"/>
        <v/>
      </c>
      <c r="O52" s="33" t="str">
        <f t="shared" si="2"/>
        <v/>
      </c>
      <c r="P52" s="33" t="str">
        <f t="shared" si="3"/>
        <v/>
      </c>
      <c r="Q52" s="47"/>
      <c r="R52" s="92"/>
      <c r="S52" s="29"/>
      <c r="T52" s="93"/>
      <c r="U52" s="29"/>
      <c r="V52" s="47"/>
      <c r="W52" s="35"/>
      <c r="X52" s="34"/>
      <c r="Y52" s="36"/>
      <c r="Z52" s="37"/>
      <c r="AA52" s="71"/>
      <c r="AB52" s="71"/>
      <c r="AC52" s="71"/>
      <c r="AD52" s="31"/>
    </row>
    <row r="53" spans="1:30" ht="24.95" customHeight="1" x14ac:dyDescent="0.2">
      <c r="A53" s="48"/>
      <c r="B53" s="48"/>
      <c r="C53" s="48"/>
      <c r="D53" s="57"/>
      <c r="E53" s="194"/>
      <c r="F53" s="195"/>
      <c r="G53" s="32"/>
      <c r="H53" s="32"/>
      <c r="I53" s="88"/>
      <c r="J53" s="29"/>
      <c r="K53" s="29"/>
      <c r="L53" s="34"/>
      <c r="M53" s="47"/>
      <c r="N53" s="49" t="str">
        <f t="shared" si="1"/>
        <v/>
      </c>
      <c r="O53" s="33" t="str">
        <f t="shared" si="2"/>
        <v/>
      </c>
      <c r="P53" s="33" t="str">
        <f t="shared" si="3"/>
        <v/>
      </c>
      <c r="Q53" s="47"/>
      <c r="R53" s="92"/>
      <c r="S53" s="29"/>
      <c r="T53" s="93"/>
      <c r="U53" s="29"/>
      <c r="V53" s="47"/>
      <c r="W53" s="35"/>
      <c r="X53" s="34"/>
      <c r="Y53" s="36"/>
      <c r="Z53" s="37"/>
      <c r="AA53" s="71"/>
      <c r="AB53" s="71"/>
      <c r="AC53" s="71"/>
      <c r="AD53" s="31"/>
    </row>
    <row r="54" spans="1:30" ht="24.95" customHeight="1" x14ac:dyDescent="0.2">
      <c r="A54" s="48"/>
      <c r="B54" s="48"/>
      <c r="C54" s="48"/>
      <c r="D54" s="57"/>
      <c r="E54" s="194"/>
      <c r="F54" s="195"/>
      <c r="G54" s="32"/>
      <c r="H54" s="32"/>
      <c r="I54" s="88"/>
      <c r="J54" s="29"/>
      <c r="K54" s="29"/>
      <c r="L54" s="34"/>
      <c r="M54" s="47"/>
      <c r="N54" s="49" t="str">
        <f t="shared" si="1"/>
        <v/>
      </c>
      <c r="O54" s="33" t="str">
        <f t="shared" si="2"/>
        <v/>
      </c>
      <c r="P54" s="33" t="str">
        <f t="shared" si="3"/>
        <v/>
      </c>
      <c r="Q54" s="47"/>
      <c r="R54" s="92"/>
      <c r="S54" s="29"/>
      <c r="T54" s="93"/>
      <c r="U54" s="29"/>
      <c r="V54" s="47"/>
      <c r="W54" s="35"/>
      <c r="X54" s="34"/>
      <c r="Y54" s="36"/>
      <c r="Z54" s="37"/>
      <c r="AA54" s="71"/>
      <c r="AB54" s="71"/>
      <c r="AC54" s="71"/>
      <c r="AD54" s="31"/>
    </row>
    <row r="55" spans="1:30" ht="24.95" customHeight="1" x14ac:dyDescent="0.2">
      <c r="A55" s="48"/>
      <c r="B55" s="48"/>
      <c r="C55" s="48"/>
      <c r="D55" s="57"/>
      <c r="E55" s="194"/>
      <c r="F55" s="195"/>
      <c r="G55" s="32"/>
      <c r="H55" s="32"/>
      <c r="I55" s="88"/>
      <c r="J55" s="29"/>
      <c r="K55" s="29"/>
      <c r="L55" s="34"/>
      <c r="M55" s="47"/>
      <c r="N55" s="49" t="str">
        <f t="shared" si="1"/>
        <v/>
      </c>
      <c r="O55" s="33" t="str">
        <f t="shared" si="2"/>
        <v/>
      </c>
      <c r="P55" s="33" t="str">
        <f t="shared" si="3"/>
        <v/>
      </c>
      <c r="Q55" s="47"/>
      <c r="R55" s="92"/>
      <c r="S55" s="29"/>
      <c r="T55" s="93"/>
      <c r="U55" s="29"/>
      <c r="V55" s="47"/>
      <c r="W55" s="35"/>
      <c r="X55" s="34"/>
      <c r="Y55" s="36"/>
      <c r="Z55" s="37"/>
      <c r="AA55" s="71"/>
      <c r="AB55" s="71"/>
      <c r="AC55" s="71"/>
      <c r="AD55" s="31"/>
    </row>
    <row r="56" spans="1:30" ht="24.95" customHeight="1" x14ac:dyDescent="0.2">
      <c r="A56" s="48"/>
      <c r="B56" s="48"/>
      <c r="C56" s="48"/>
      <c r="D56" s="57"/>
      <c r="E56" s="194"/>
      <c r="F56" s="195"/>
      <c r="G56" s="32"/>
      <c r="H56" s="32"/>
      <c r="I56" s="88"/>
      <c r="J56" s="29"/>
      <c r="K56" s="29"/>
      <c r="L56" s="34"/>
      <c r="M56" s="47"/>
      <c r="N56" s="49" t="str">
        <f t="shared" si="1"/>
        <v/>
      </c>
      <c r="O56" s="33" t="str">
        <f t="shared" si="2"/>
        <v/>
      </c>
      <c r="P56" s="33" t="str">
        <f t="shared" si="3"/>
        <v/>
      </c>
      <c r="Q56" s="47"/>
      <c r="R56" s="92"/>
      <c r="S56" s="29"/>
      <c r="T56" s="93"/>
      <c r="U56" s="29"/>
      <c r="V56" s="47"/>
      <c r="W56" s="35"/>
      <c r="X56" s="34"/>
      <c r="Y56" s="36"/>
      <c r="Z56" s="37"/>
      <c r="AA56" s="71"/>
      <c r="AB56" s="71"/>
      <c r="AC56" s="71"/>
      <c r="AD56" s="31"/>
    </row>
    <row r="57" spans="1:30" s="66" customFormat="1" ht="24.95" customHeight="1" x14ac:dyDescent="0.2">
      <c r="A57" s="48"/>
      <c r="B57" s="48"/>
      <c r="C57" s="48"/>
      <c r="D57" s="57"/>
      <c r="E57" s="194"/>
      <c r="F57" s="195"/>
      <c r="G57" s="32"/>
      <c r="H57" s="32"/>
      <c r="I57" s="88"/>
      <c r="J57" s="29"/>
      <c r="K57" s="29"/>
      <c r="L57" s="34"/>
      <c r="M57" s="47"/>
      <c r="N57" s="49" t="str">
        <f t="shared" si="1"/>
        <v/>
      </c>
      <c r="O57" s="33" t="str">
        <f t="shared" si="2"/>
        <v/>
      </c>
      <c r="P57" s="33" t="str">
        <f t="shared" si="3"/>
        <v/>
      </c>
      <c r="Q57" s="47"/>
      <c r="R57" s="92"/>
      <c r="S57" s="29"/>
      <c r="T57" s="93"/>
      <c r="U57" s="29"/>
      <c r="V57" s="47"/>
      <c r="W57" s="35"/>
      <c r="X57" s="34"/>
      <c r="Y57" s="36"/>
      <c r="Z57" s="37"/>
      <c r="AA57" s="71"/>
      <c r="AB57" s="71"/>
      <c r="AC57" s="71"/>
      <c r="AD57" s="31"/>
    </row>
    <row r="58" spans="1:30" ht="24.95" customHeight="1" x14ac:dyDescent="0.2">
      <c r="A58" s="48"/>
      <c r="B58" s="48"/>
      <c r="C58" s="48"/>
      <c r="D58" s="57"/>
      <c r="E58" s="194"/>
      <c r="F58" s="195"/>
      <c r="G58" s="32"/>
      <c r="H58" s="32"/>
      <c r="I58" s="88"/>
      <c r="J58" s="29"/>
      <c r="K58" s="29"/>
      <c r="L58" s="34"/>
      <c r="M58" s="47"/>
      <c r="N58" s="49" t="str">
        <f t="shared" si="1"/>
        <v/>
      </c>
      <c r="O58" s="33" t="str">
        <f t="shared" si="2"/>
        <v/>
      </c>
      <c r="P58" s="33" t="str">
        <f t="shared" si="3"/>
        <v/>
      </c>
      <c r="Q58" s="47"/>
      <c r="R58" s="92"/>
      <c r="S58" s="29"/>
      <c r="T58" s="93"/>
      <c r="U58" s="29"/>
      <c r="V58" s="47"/>
      <c r="W58" s="35"/>
      <c r="X58" s="34"/>
      <c r="Y58" s="36"/>
      <c r="Z58" s="37"/>
      <c r="AA58" s="71"/>
      <c r="AB58" s="71"/>
      <c r="AC58" s="71"/>
      <c r="AD58" s="31"/>
    </row>
    <row r="59" spans="1:30" ht="24.95" customHeight="1" x14ac:dyDescent="0.2">
      <c r="A59" s="48"/>
      <c r="B59" s="48"/>
      <c r="C59" s="48"/>
      <c r="D59" s="57"/>
      <c r="E59" s="194"/>
      <c r="F59" s="195"/>
      <c r="G59" s="32"/>
      <c r="H59" s="32"/>
      <c r="I59" s="88"/>
      <c r="J59" s="29"/>
      <c r="K59" s="29"/>
      <c r="L59" s="34"/>
      <c r="M59" s="47"/>
      <c r="N59" s="49" t="str">
        <f t="shared" si="1"/>
        <v/>
      </c>
      <c r="O59" s="33" t="str">
        <f t="shared" si="2"/>
        <v/>
      </c>
      <c r="P59" s="33" t="str">
        <f t="shared" si="3"/>
        <v/>
      </c>
      <c r="Q59" s="47"/>
      <c r="R59" s="92"/>
      <c r="S59" s="29"/>
      <c r="T59" s="93"/>
      <c r="U59" s="29"/>
      <c r="V59" s="47"/>
      <c r="W59" s="35"/>
      <c r="X59" s="34"/>
      <c r="Y59" s="36"/>
      <c r="Z59" s="37"/>
      <c r="AA59" s="71"/>
      <c r="AB59" s="71"/>
      <c r="AC59" s="71"/>
      <c r="AD59" s="31"/>
    </row>
    <row r="60" spans="1:30" ht="24.95" customHeight="1" x14ac:dyDescent="0.2">
      <c r="A60" s="48"/>
      <c r="B60" s="48"/>
      <c r="C60" s="48"/>
      <c r="D60" s="57"/>
      <c r="E60" s="194"/>
      <c r="F60" s="195"/>
      <c r="G60" s="32"/>
      <c r="H60" s="32"/>
      <c r="I60" s="88"/>
      <c r="J60" s="29"/>
      <c r="K60" s="29"/>
      <c r="L60" s="34"/>
      <c r="M60" s="47"/>
      <c r="N60" s="49" t="str">
        <f t="shared" si="1"/>
        <v/>
      </c>
      <c r="O60" s="33" t="str">
        <f t="shared" si="2"/>
        <v/>
      </c>
      <c r="P60" s="33" t="str">
        <f t="shared" si="3"/>
        <v/>
      </c>
      <c r="Q60" s="47"/>
      <c r="R60" s="92"/>
      <c r="S60" s="29"/>
      <c r="T60" s="93"/>
      <c r="U60" s="29"/>
      <c r="V60" s="47"/>
      <c r="W60" s="35"/>
      <c r="X60" s="34"/>
      <c r="Y60" s="36"/>
      <c r="Z60" s="37"/>
      <c r="AA60" s="71"/>
      <c r="AB60" s="71"/>
      <c r="AC60" s="71"/>
      <c r="AD60" s="31"/>
    </row>
    <row r="61" spans="1:30" ht="24.95" customHeight="1" x14ac:dyDescent="0.2">
      <c r="A61" s="48"/>
      <c r="B61" s="48"/>
      <c r="C61" s="48"/>
      <c r="D61" s="57"/>
      <c r="E61" s="194"/>
      <c r="F61" s="195"/>
      <c r="G61" s="32"/>
      <c r="H61" s="32"/>
      <c r="I61" s="88"/>
      <c r="J61" s="29"/>
      <c r="K61" s="29"/>
      <c r="L61" s="34"/>
      <c r="M61" s="47"/>
      <c r="N61" s="49" t="str">
        <f t="shared" si="1"/>
        <v/>
      </c>
      <c r="O61" s="33" t="str">
        <f t="shared" si="2"/>
        <v/>
      </c>
      <c r="P61" s="33" t="str">
        <f t="shared" si="3"/>
        <v/>
      </c>
      <c r="Q61" s="47"/>
      <c r="R61" s="92"/>
      <c r="S61" s="29"/>
      <c r="T61" s="93"/>
      <c r="U61" s="29"/>
      <c r="V61" s="47"/>
      <c r="W61" s="35"/>
      <c r="X61" s="34"/>
      <c r="Y61" s="36"/>
      <c r="Z61" s="37"/>
      <c r="AA61" s="71"/>
      <c r="AB61" s="71"/>
      <c r="AC61" s="71"/>
      <c r="AD61" s="31"/>
    </row>
    <row r="62" spans="1:30" ht="24.95" customHeight="1" x14ac:dyDescent="0.2">
      <c r="A62" s="48"/>
      <c r="B62" s="48"/>
      <c r="C62" s="48"/>
      <c r="D62" s="57"/>
      <c r="E62" s="194"/>
      <c r="F62" s="195"/>
      <c r="G62" s="32"/>
      <c r="H62" s="32"/>
      <c r="I62" s="88"/>
      <c r="J62" s="29"/>
      <c r="K62" s="29"/>
      <c r="L62" s="34"/>
      <c r="M62" s="47"/>
      <c r="N62" s="49" t="str">
        <f t="shared" si="1"/>
        <v/>
      </c>
      <c r="O62" s="33" t="str">
        <f t="shared" si="2"/>
        <v/>
      </c>
      <c r="P62" s="33" t="str">
        <f t="shared" si="3"/>
        <v/>
      </c>
      <c r="Q62" s="47"/>
      <c r="R62" s="92"/>
      <c r="S62" s="29"/>
      <c r="T62" s="93"/>
      <c r="U62" s="29"/>
      <c r="V62" s="47"/>
      <c r="W62" s="35"/>
      <c r="X62" s="34"/>
      <c r="Y62" s="36"/>
      <c r="Z62" s="37"/>
      <c r="AA62" s="71"/>
      <c r="AB62" s="71"/>
      <c r="AC62" s="71"/>
      <c r="AD62" s="31"/>
    </row>
    <row r="63" spans="1:30" ht="24.95" customHeight="1" x14ac:dyDescent="0.2">
      <c r="A63" s="48"/>
      <c r="B63" s="48"/>
      <c r="C63" s="48"/>
      <c r="D63" s="57"/>
      <c r="E63" s="194"/>
      <c r="F63" s="195"/>
      <c r="G63" s="32"/>
      <c r="H63" s="32"/>
      <c r="I63" s="88"/>
      <c r="J63" s="29"/>
      <c r="K63" s="29"/>
      <c r="L63" s="34"/>
      <c r="M63" s="47"/>
      <c r="N63" s="49" t="str">
        <f t="shared" si="1"/>
        <v/>
      </c>
      <c r="O63" s="33" t="str">
        <f t="shared" si="2"/>
        <v/>
      </c>
      <c r="P63" s="33" t="str">
        <f t="shared" si="3"/>
        <v/>
      </c>
      <c r="Q63" s="47"/>
      <c r="R63" s="92"/>
      <c r="S63" s="29"/>
      <c r="T63" s="93"/>
      <c r="U63" s="29"/>
      <c r="V63" s="47"/>
      <c r="W63" s="35"/>
      <c r="X63" s="34"/>
      <c r="Y63" s="36"/>
      <c r="Z63" s="37"/>
      <c r="AA63" s="71"/>
      <c r="AB63" s="71"/>
      <c r="AC63" s="71"/>
      <c r="AD63" s="31"/>
    </row>
    <row r="64" spans="1:30" s="66" customFormat="1" ht="24.95" customHeight="1" x14ac:dyDescent="0.2">
      <c r="A64" s="48"/>
      <c r="B64" s="48"/>
      <c r="C64" s="48"/>
      <c r="D64" s="57"/>
      <c r="E64" s="194"/>
      <c r="F64" s="195"/>
      <c r="G64" s="32"/>
      <c r="H64" s="32"/>
      <c r="I64" s="88"/>
      <c r="J64" s="29"/>
      <c r="K64" s="29"/>
      <c r="L64" s="34"/>
      <c r="M64" s="47"/>
      <c r="N64" s="49" t="str">
        <f t="shared" si="1"/>
        <v/>
      </c>
      <c r="O64" s="33" t="str">
        <f t="shared" si="2"/>
        <v/>
      </c>
      <c r="P64" s="33" t="str">
        <f t="shared" si="3"/>
        <v/>
      </c>
      <c r="Q64" s="47"/>
      <c r="R64" s="92"/>
      <c r="S64" s="29"/>
      <c r="T64" s="93"/>
      <c r="U64" s="29"/>
      <c r="V64" s="47"/>
      <c r="W64" s="35"/>
      <c r="X64" s="34"/>
      <c r="Y64" s="36"/>
      <c r="Z64" s="37"/>
      <c r="AA64" s="71"/>
      <c r="AB64" s="71"/>
      <c r="AC64" s="71"/>
      <c r="AD64" s="31"/>
    </row>
    <row r="65" spans="1:30" s="66" customFormat="1" ht="24.95" customHeight="1" x14ac:dyDescent="0.2">
      <c r="A65" s="48"/>
      <c r="B65" s="48"/>
      <c r="C65" s="48"/>
      <c r="D65" s="57"/>
      <c r="E65" s="194"/>
      <c r="F65" s="195"/>
      <c r="G65" s="32"/>
      <c r="H65" s="32"/>
      <c r="I65" s="88"/>
      <c r="J65" s="29"/>
      <c r="K65" s="29"/>
      <c r="L65" s="34"/>
      <c r="M65" s="47"/>
      <c r="N65" s="49" t="str">
        <f t="shared" si="1"/>
        <v/>
      </c>
      <c r="O65" s="33" t="str">
        <f t="shared" si="2"/>
        <v/>
      </c>
      <c r="P65" s="33" t="str">
        <f t="shared" si="3"/>
        <v/>
      </c>
      <c r="Q65" s="47"/>
      <c r="R65" s="92"/>
      <c r="S65" s="29"/>
      <c r="T65" s="93"/>
      <c r="U65" s="29"/>
      <c r="V65" s="47"/>
      <c r="W65" s="35"/>
      <c r="X65" s="34"/>
      <c r="Y65" s="36"/>
      <c r="Z65" s="37"/>
      <c r="AA65" s="71"/>
      <c r="AB65" s="71"/>
      <c r="AC65" s="71"/>
      <c r="AD65" s="31"/>
    </row>
    <row r="66" spans="1:30" ht="24.95" customHeight="1" x14ac:dyDescent="0.2">
      <c r="A66" s="48"/>
      <c r="B66" s="48"/>
      <c r="C66" s="48"/>
      <c r="D66" s="57"/>
      <c r="E66" s="194"/>
      <c r="F66" s="195"/>
      <c r="G66" s="32"/>
      <c r="H66" s="32"/>
      <c r="I66" s="88"/>
      <c r="J66" s="29"/>
      <c r="K66" s="29"/>
      <c r="L66" s="34"/>
      <c r="M66" s="47"/>
      <c r="N66" s="49" t="str">
        <f t="shared" si="1"/>
        <v/>
      </c>
      <c r="O66" s="33" t="str">
        <f t="shared" si="2"/>
        <v/>
      </c>
      <c r="P66" s="33" t="str">
        <f t="shared" si="3"/>
        <v/>
      </c>
      <c r="Q66" s="47"/>
      <c r="R66" s="92"/>
      <c r="S66" s="29"/>
      <c r="T66" s="93"/>
      <c r="U66" s="29"/>
      <c r="V66" s="47"/>
      <c r="W66" s="35"/>
      <c r="X66" s="34"/>
      <c r="Y66" s="36"/>
      <c r="Z66" s="37"/>
      <c r="AA66" s="71"/>
      <c r="AB66" s="71"/>
      <c r="AC66" s="71"/>
      <c r="AD66" s="31"/>
    </row>
    <row r="67" spans="1:30" s="66" customFormat="1" ht="24.95" customHeight="1" x14ac:dyDescent="0.2">
      <c r="A67" s="48"/>
      <c r="B67" s="48"/>
      <c r="C67" s="48"/>
      <c r="D67" s="57"/>
      <c r="E67" s="194"/>
      <c r="F67" s="195"/>
      <c r="G67" s="32"/>
      <c r="H67" s="32"/>
      <c r="I67" s="88"/>
      <c r="J67" s="29"/>
      <c r="K67" s="29"/>
      <c r="L67" s="34"/>
      <c r="M67" s="47"/>
      <c r="N67" s="49" t="str">
        <f t="shared" si="1"/>
        <v/>
      </c>
      <c r="O67" s="33" t="str">
        <f t="shared" si="2"/>
        <v/>
      </c>
      <c r="P67" s="33" t="str">
        <f t="shared" si="3"/>
        <v/>
      </c>
      <c r="Q67" s="47"/>
      <c r="R67" s="92"/>
      <c r="S67" s="29"/>
      <c r="T67" s="93"/>
      <c r="U67" s="29"/>
      <c r="V67" s="47"/>
      <c r="W67" s="35"/>
      <c r="X67" s="34"/>
      <c r="Y67" s="36"/>
      <c r="Z67" s="37"/>
      <c r="AA67" s="71"/>
      <c r="AB67" s="71"/>
      <c r="AC67" s="71"/>
      <c r="AD67" s="31"/>
    </row>
    <row r="68" spans="1:30" s="66" customFormat="1" ht="24.95" customHeight="1" x14ac:dyDescent="0.2">
      <c r="A68" s="48"/>
      <c r="B68" s="48"/>
      <c r="C68" s="48"/>
      <c r="D68" s="57"/>
      <c r="E68" s="194"/>
      <c r="F68" s="195"/>
      <c r="G68" s="32"/>
      <c r="H68" s="32"/>
      <c r="I68" s="88"/>
      <c r="J68" s="29"/>
      <c r="K68" s="29"/>
      <c r="L68" s="34"/>
      <c r="M68" s="47"/>
      <c r="N68" s="49" t="str">
        <f t="shared" si="1"/>
        <v/>
      </c>
      <c r="O68" s="33" t="str">
        <f t="shared" si="2"/>
        <v/>
      </c>
      <c r="P68" s="33" t="str">
        <f t="shared" si="3"/>
        <v/>
      </c>
      <c r="Q68" s="47"/>
      <c r="R68" s="92"/>
      <c r="S68" s="29"/>
      <c r="T68" s="93"/>
      <c r="U68" s="29"/>
      <c r="V68" s="47"/>
      <c r="W68" s="35"/>
      <c r="X68" s="34"/>
      <c r="Y68" s="36"/>
      <c r="Z68" s="37"/>
      <c r="AA68" s="71"/>
      <c r="AB68" s="71"/>
      <c r="AC68" s="71"/>
      <c r="AD68" s="31"/>
    </row>
    <row r="69" spans="1:30" ht="24.95" customHeight="1" x14ac:dyDescent="0.2">
      <c r="A69" s="48"/>
      <c r="B69" s="48"/>
      <c r="C69" s="48"/>
      <c r="D69" s="57"/>
      <c r="E69" s="194"/>
      <c r="F69" s="195"/>
      <c r="G69" s="32"/>
      <c r="H69" s="32"/>
      <c r="I69" s="88"/>
      <c r="J69" s="29"/>
      <c r="K69" s="29"/>
      <c r="L69" s="34"/>
      <c r="M69" s="47"/>
      <c r="N69" s="49" t="str">
        <f t="shared" si="1"/>
        <v/>
      </c>
      <c r="O69" s="33" t="str">
        <f t="shared" si="2"/>
        <v/>
      </c>
      <c r="P69" s="33" t="str">
        <f t="shared" si="3"/>
        <v/>
      </c>
      <c r="Q69" s="47"/>
      <c r="R69" s="92"/>
      <c r="S69" s="29"/>
      <c r="T69" s="93"/>
      <c r="U69" s="29"/>
      <c r="V69" s="47"/>
      <c r="W69" s="35"/>
      <c r="X69" s="34"/>
      <c r="Y69" s="36"/>
      <c r="Z69" s="37"/>
      <c r="AA69" s="71"/>
      <c r="AB69" s="71"/>
      <c r="AC69" s="71"/>
      <c r="AD69" s="31"/>
    </row>
    <row r="70" spans="1:30" ht="24.95" customHeight="1" x14ac:dyDescent="0.2">
      <c r="A70" s="48"/>
      <c r="B70" s="48"/>
      <c r="C70" s="48"/>
      <c r="D70" s="57"/>
      <c r="E70" s="194"/>
      <c r="F70" s="195"/>
      <c r="G70" s="32"/>
      <c r="H70" s="32"/>
      <c r="I70" s="88"/>
      <c r="J70" s="29"/>
      <c r="K70" s="29"/>
      <c r="L70" s="34"/>
      <c r="M70" s="47"/>
      <c r="N70" s="49" t="str">
        <f t="shared" si="1"/>
        <v/>
      </c>
      <c r="O70" s="33" t="str">
        <f t="shared" si="2"/>
        <v/>
      </c>
      <c r="P70" s="33" t="str">
        <f t="shared" si="3"/>
        <v/>
      </c>
      <c r="Q70" s="47"/>
      <c r="R70" s="92"/>
      <c r="S70" s="29"/>
      <c r="T70" s="93"/>
      <c r="U70" s="29"/>
      <c r="V70" s="47"/>
      <c r="W70" s="35"/>
      <c r="X70" s="34"/>
      <c r="Y70" s="36"/>
      <c r="Z70" s="37"/>
      <c r="AA70" s="71"/>
      <c r="AB70" s="71"/>
      <c r="AC70" s="71"/>
      <c r="AD70" s="31"/>
    </row>
    <row r="71" spans="1:30" ht="24.95" customHeight="1" x14ac:dyDescent="0.2">
      <c r="A71" s="48"/>
      <c r="B71" s="48"/>
      <c r="C71" s="48"/>
      <c r="D71" s="57"/>
      <c r="E71" s="194"/>
      <c r="F71" s="195"/>
      <c r="G71" s="32"/>
      <c r="H71" s="32"/>
      <c r="I71" s="88"/>
      <c r="J71" s="29"/>
      <c r="K71" s="29"/>
      <c r="L71" s="34"/>
      <c r="M71" s="47"/>
      <c r="N71" s="49" t="str">
        <f t="shared" si="1"/>
        <v/>
      </c>
      <c r="O71" s="33" t="str">
        <f t="shared" si="2"/>
        <v/>
      </c>
      <c r="P71" s="33" t="str">
        <f t="shared" si="3"/>
        <v/>
      </c>
      <c r="Q71" s="47"/>
      <c r="R71" s="92"/>
      <c r="S71" s="29"/>
      <c r="T71" s="93"/>
      <c r="U71" s="29"/>
      <c r="V71" s="47"/>
      <c r="W71" s="35"/>
      <c r="X71" s="34"/>
      <c r="Y71" s="36"/>
      <c r="Z71" s="37"/>
      <c r="AA71" s="71"/>
      <c r="AB71" s="71"/>
      <c r="AC71" s="71"/>
      <c r="AD71" s="31"/>
    </row>
    <row r="72" spans="1:30" ht="24.95" customHeight="1" x14ac:dyDescent="0.2">
      <c r="A72" s="48"/>
      <c r="B72" s="48"/>
      <c r="C72" s="48"/>
      <c r="D72" s="57"/>
      <c r="E72" s="194"/>
      <c r="F72" s="195"/>
      <c r="G72" s="32"/>
      <c r="H72" s="32"/>
      <c r="I72" s="88"/>
      <c r="J72" s="29"/>
      <c r="K72" s="29"/>
      <c r="L72" s="34"/>
      <c r="M72" s="47"/>
      <c r="N72" s="49" t="str">
        <f t="shared" si="1"/>
        <v/>
      </c>
      <c r="O72" s="33" t="str">
        <f t="shared" si="2"/>
        <v/>
      </c>
      <c r="P72" s="33" t="str">
        <f t="shared" si="3"/>
        <v/>
      </c>
      <c r="Q72" s="47"/>
      <c r="R72" s="92"/>
      <c r="S72" s="29"/>
      <c r="T72" s="93"/>
      <c r="U72" s="29"/>
      <c r="V72" s="47"/>
      <c r="W72" s="35"/>
      <c r="X72" s="34"/>
      <c r="Y72" s="36"/>
      <c r="Z72" s="37"/>
      <c r="AA72" s="71"/>
      <c r="AB72" s="71"/>
      <c r="AC72" s="71"/>
      <c r="AD72" s="31"/>
    </row>
    <row r="73" spans="1:30" ht="24.95" customHeight="1" x14ac:dyDescent="0.2">
      <c r="A73" s="48"/>
      <c r="B73" s="48"/>
      <c r="C73" s="48"/>
      <c r="D73" s="57"/>
      <c r="E73" s="194"/>
      <c r="F73" s="195"/>
      <c r="G73" s="32"/>
      <c r="H73" s="32"/>
      <c r="I73" s="88"/>
      <c r="J73" s="29"/>
      <c r="K73" s="29"/>
      <c r="L73" s="34"/>
      <c r="M73" s="47"/>
      <c r="N73" s="49" t="str">
        <f t="shared" si="1"/>
        <v/>
      </c>
      <c r="O73" s="33" t="str">
        <f t="shared" si="2"/>
        <v/>
      </c>
      <c r="P73" s="33" t="str">
        <f t="shared" si="3"/>
        <v/>
      </c>
      <c r="Q73" s="47"/>
      <c r="R73" s="92"/>
      <c r="S73" s="29"/>
      <c r="T73" s="93"/>
      <c r="U73" s="29"/>
      <c r="V73" s="47"/>
      <c r="W73" s="35"/>
      <c r="X73" s="34"/>
      <c r="Y73" s="36"/>
      <c r="Z73" s="37"/>
      <c r="AA73" s="71"/>
      <c r="AB73" s="71"/>
      <c r="AC73" s="71"/>
      <c r="AD73" s="31"/>
    </row>
    <row r="74" spans="1:30" ht="24.95" customHeight="1" x14ac:dyDescent="0.2">
      <c r="A74" s="48"/>
      <c r="B74" s="48"/>
      <c r="C74" s="48"/>
      <c r="D74" s="57"/>
      <c r="E74" s="194"/>
      <c r="F74" s="195"/>
      <c r="G74" s="32"/>
      <c r="H74" s="32"/>
      <c r="I74" s="88"/>
      <c r="J74" s="29"/>
      <c r="K74" s="29"/>
      <c r="L74" s="34"/>
      <c r="M74" s="47"/>
      <c r="N74" s="49" t="str">
        <f t="shared" si="1"/>
        <v/>
      </c>
      <c r="O74" s="33" t="str">
        <f t="shared" si="2"/>
        <v/>
      </c>
      <c r="P74" s="33" t="str">
        <f t="shared" si="3"/>
        <v/>
      </c>
      <c r="Q74" s="47"/>
      <c r="R74" s="92"/>
      <c r="S74" s="29"/>
      <c r="T74" s="93"/>
      <c r="U74" s="29"/>
      <c r="V74" s="47"/>
      <c r="W74" s="35"/>
      <c r="X74" s="34"/>
      <c r="Y74" s="36"/>
      <c r="Z74" s="37"/>
      <c r="AA74" s="71"/>
      <c r="AB74" s="71"/>
      <c r="AC74" s="71"/>
      <c r="AD74" s="31"/>
    </row>
    <row r="75" spans="1:30" ht="24.95" customHeight="1" x14ac:dyDescent="0.2">
      <c r="A75" s="48"/>
      <c r="B75" s="48"/>
      <c r="C75" s="48"/>
      <c r="D75" s="57"/>
      <c r="E75" s="194"/>
      <c r="F75" s="195"/>
      <c r="G75" s="32"/>
      <c r="H75" s="32"/>
      <c r="I75" s="88"/>
      <c r="J75" s="29"/>
      <c r="K75" s="29"/>
      <c r="L75" s="34"/>
      <c r="M75" s="47"/>
      <c r="N75" s="49" t="str">
        <f t="shared" si="1"/>
        <v/>
      </c>
      <c r="O75" s="33" t="str">
        <f t="shared" si="2"/>
        <v/>
      </c>
      <c r="P75" s="33" t="str">
        <f t="shared" si="3"/>
        <v/>
      </c>
      <c r="Q75" s="47"/>
      <c r="R75" s="92"/>
      <c r="S75" s="29"/>
      <c r="T75" s="93"/>
      <c r="U75" s="29"/>
      <c r="V75" s="47"/>
      <c r="W75" s="35"/>
      <c r="X75" s="34"/>
      <c r="Y75" s="36"/>
      <c r="Z75" s="37"/>
      <c r="AA75" s="71"/>
      <c r="AB75" s="71"/>
      <c r="AC75" s="71"/>
      <c r="AD75" s="31"/>
    </row>
    <row r="76" spans="1:30" ht="24.95" customHeight="1" x14ac:dyDescent="0.2">
      <c r="A76" s="48"/>
      <c r="B76" s="48"/>
      <c r="C76" s="48"/>
      <c r="D76" s="57"/>
      <c r="E76" s="194"/>
      <c r="F76" s="195"/>
      <c r="G76" s="32"/>
      <c r="H76" s="32"/>
      <c r="I76" s="88"/>
      <c r="J76" s="29"/>
      <c r="K76" s="29"/>
      <c r="L76" s="34"/>
      <c r="M76" s="47"/>
      <c r="N76" s="49" t="str">
        <f t="shared" si="1"/>
        <v/>
      </c>
      <c r="O76" s="33" t="str">
        <f t="shared" si="2"/>
        <v/>
      </c>
      <c r="P76" s="33" t="str">
        <f t="shared" si="3"/>
        <v/>
      </c>
      <c r="Q76" s="47"/>
      <c r="R76" s="92"/>
      <c r="S76" s="29"/>
      <c r="T76" s="93"/>
      <c r="U76" s="29"/>
      <c r="V76" s="47"/>
      <c r="W76" s="35"/>
      <c r="X76" s="34"/>
      <c r="Y76" s="36"/>
      <c r="Z76" s="37"/>
      <c r="AA76" s="71"/>
      <c r="AB76" s="71"/>
      <c r="AC76" s="71"/>
      <c r="AD76" s="31"/>
    </row>
    <row r="77" spans="1:30" ht="24.95" customHeight="1" x14ac:dyDescent="0.2">
      <c r="A77" s="48"/>
      <c r="B77" s="48"/>
      <c r="C77" s="48"/>
      <c r="D77" s="57"/>
      <c r="E77" s="194"/>
      <c r="F77" s="195"/>
      <c r="G77" s="32"/>
      <c r="H77" s="32"/>
      <c r="I77" s="88"/>
      <c r="J77" s="29"/>
      <c r="K77" s="29"/>
      <c r="L77" s="34"/>
      <c r="M77" s="47"/>
      <c r="N77" s="49" t="str">
        <f t="shared" si="1"/>
        <v/>
      </c>
      <c r="O77" s="33" t="str">
        <f t="shared" si="2"/>
        <v/>
      </c>
      <c r="P77" s="33" t="str">
        <f t="shared" si="3"/>
        <v/>
      </c>
      <c r="Q77" s="47"/>
      <c r="R77" s="92"/>
      <c r="S77" s="29"/>
      <c r="T77" s="93"/>
      <c r="U77" s="29"/>
      <c r="V77" s="47"/>
      <c r="W77" s="35"/>
      <c r="X77" s="34"/>
      <c r="Y77" s="36"/>
      <c r="Z77" s="37"/>
      <c r="AA77" s="71"/>
      <c r="AB77" s="71"/>
      <c r="AC77" s="71"/>
      <c r="AD77" s="31"/>
    </row>
    <row r="78" spans="1:30" ht="24.95" customHeight="1" x14ac:dyDescent="0.2">
      <c r="A78" s="48"/>
      <c r="B78" s="48"/>
      <c r="C78" s="48"/>
      <c r="D78" s="57"/>
      <c r="E78" s="194"/>
      <c r="F78" s="195"/>
      <c r="G78" s="32"/>
      <c r="H78" s="32"/>
      <c r="I78" s="88"/>
      <c r="J78" s="29"/>
      <c r="K78" s="29"/>
      <c r="L78" s="34"/>
      <c r="M78" s="47"/>
      <c r="N78" s="49" t="str">
        <f t="shared" si="1"/>
        <v/>
      </c>
      <c r="O78" s="33" t="str">
        <f t="shared" si="2"/>
        <v/>
      </c>
      <c r="P78" s="33" t="str">
        <f t="shared" si="3"/>
        <v/>
      </c>
      <c r="Q78" s="47"/>
      <c r="R78" s="92"/>
      <c r="S78" s="29"/>
      <c r="T78" s="93"/>
      <c r="U78" s="29"/>
      <c r="V78" s="47"/>
      <c r="W78" s="35"/>
      <c r="X78" s="34"/>
      <c r="Y78" s="36"/>
      <c r="Z78" s="37"/>
      <c r="AA78" s="71"/>
      <c r="AB78" s="71"/>
      <c r="AC78" s="71"/>
      <c r="AD78" s="31"/>
    </row>
    <row r="79" spans="1:30" ht="24.95" customHeight="1" x14ac:dyDescent="0.2">
      <c r="A79" s="48"/>
      <c r="B79" s="48"/>
      <c r="C79" s="48"/>
      <c r="D79" s="57"/>
      <c r="E79" s="194"/>
      <c r="F79" s="195"/>
      <c r="G79" s="32"/>
      <c r="H79" s="32"/>
      <c r="I79" s="88"/>
      <c r="J79" s="29"/>
      <c r="K79" s="29"/>
      <c r="L79" s="34"/>
      <c r="M79" s="47"/>
      <c r="N79" s="49" t="str">
        <f t="shared" si="1"/>
        <v/>
      </c>
      <c r="O79" s="33" t="str">
        <f t="shared" si="2"/>
        <v/>
      </c>
      <c r="P79" s="33" t="str">
        <f t="shared" si="3"/>
        <v/>
      </c>
      <c r="Q79" s="47"/>
      <c r="R79" s="92"/>
      <c r="S79" s="29"/>
      <c r="T79" s="93"/>
      <c r="U79" s="29"/>
      <c r="V79" s="47"/>
      <c r="W79" s="35"/>
      <c r="X79" s="34"/>
      <c r="Y79" s="36"/>
      <c r="Z79" s="37"/>
      <c r="AA79" s="71"/>
      <c r="AB79" s="71"/>
      <c r="AC79" s="71"/>
      <c r="AD79" s="31"/>
    </row>
    <row r="80" spans="1:30" ht="24.95" customHeight="1" x14ac:dyDescent="0.2">
      <c r="A80" s="48"/>
      <c r="B80" s="48"/>
      <c r="C80" s="48"/>
      <c r="D80" s="57"/>
      <c r="E80" s="194"/>
      <c r="F80" s="195"/>
      <c r="G80" s="32"/>
      <c r="H80" s="32"/>
      <c r="I80" s="88"/>
      <c r="J80" s="29"/>
      <c r="K80" s="29"/>
      <c r="L80" s="34"/>
      <c r="M80" s="47"/>
      <c r="N80" s="49" t="str">
        <f t="shared" ref="N80:N143" si="4">IF(AND(J80="",K80=""),"",J80+K80)</f>
        <v/>
      </c>
      <c r="O80" s="33" t="str">
        <f t="shared" ref="O80:O143" si="5">IF(N80="","",N80/G80)</f>
        <v/>
      </c>
      <c r="P80" s="33" t="str">
        <f t="shared" ref="P80:P143" si="6">IF(OR(L80="",L80=0),"",M80/L80)</f>
        <v/>
      </c>
      <c r="Q80" s="47"/>
      <c r="R80" s="92"/>
      <c r="S80" s="29"/>
      <c r="T80" s="93"/>
      <c r="U80" s="29"/>
      <c r="V80" s="47"/>
      <c r="W80" s="35"/>
      <c r="X80" s="34"/>
      <c r="Y80" s="36"/>
      <c r="Z80" s="37"/>
      <c r="AA80" s="71"/>
      <c r="AB80" s="71"/>
      <c r="AC80" s="71"/>
      <c r="AD80" s="31"/>
    </row>
    <row r="81" spans="1:30" ht="24.95" customHeight="1" x14ac:dyDescent="0.2">
      <c r="A81" s="48"/>
      <c r="B81" s="48"/>
      <c r="C81" s="48"/>
      <c r="D81" s="57"/>
      <c r="E81" s="194"/>
      <c r="F81" s="195"/>
      <c r="G81" s="32"/>
      <c r="H81" s="32"/>
      <c r="I81" s="88"/>
      <c r="J81" s="29"/>
      <c r="K81" s="29"/>
      <c r="L81" s="34"/>
      <c r="M81" s="47"/>
      <c r="N81" s="49" t="str">
        <f t="shared" si="4"/>
        <v/>
      </c>
      <c r="O81" s="33" t="str">
        <f t="shared" si="5"/>
        <v/>
      </c>
      <c r="P81" s="33" t="str">
        <f t="shared" si="6"/>
        <v/>
      </c>
      <c r="Q81" s="47"/>
      <c r="R81" s="92"/>
      <c r="S81" s="29"/>
      <c r="T81" s="93"/>
      <c r="U81" s="29"/>
      <c r="V81" s="47"/>
      <c r="W81" s="35"/>
      <c r="X81" s="34"/>
      <c r="Y81" s="36"/>
      <c r="Z81" s="37"/>
      <c r="AA81" s="71"/>
      <c r="AB81" s="71"/>
      <c r="AC81" s="71"/>
      <c r="AD81" s="31"/>
    </row>
    <row r="82" spans="1:30" ht="24.95" customHeight="1" x14ac:dyDescent="0.2">
      <c r="A82" s="48"/>
      <c r="B82" s="48"/>
      <c r="C82" s="48"/>
      <c r="D82" s="57"/>
      <c r="E82" s="194"/>
      <c r="F82" s="195"/>
      <c r="G82" s="32"/>
      <c r="H82" s="32"/>
      <c r="I82" s="88"/>
      <c r="J82" s="29"/>
      <c r="K82" s="29"/>
      <c r="L82" s="34"/>
      <c r="M82" s="47"/>
      <c r="N82" s="49" t="str">
        <f t="shared" si="4"/>
        <v/>
      </c>
      <c r="O82" s="33" t="str">
        <f t="shared" si="5"/>
        <v/>
      </c>
      <c r="P82" s="33" t="str">
        <f t="shared" si="6"/>
        <v/>
      </c>
      <c r="Q82" s="47"/>
      <c r="R82" s="92"/>
      <c r="S82" s="29"/>
      <c r="T82" s="93"/>
      <c r="U82" s="29"/>
      <c r="V82" s="47"/>
      <c r="W82" s="35"/>
      <c r="X82" s="34"/>
      <c r="Y82" s="36"/>
      <c r="Z82" s="37"/>
      <c r="AA82" s="71"/>
      <c r="AB82" s="71"/>
      <c r="AC82" s="71"/>
      <c r="AD82" s="31"/>
    </row>
    <row r="83" spans="1:30" ht="24.95" customHeight="1" x14ac:dyDescent="0.2">
      <c r="A83" s="48"/>
      <c r="B83" s="48"/>
      <c r="C83" s="48"/>
      <c r="D83" s="57"/>
      <c r="E83" s="194"/>
      <c r="F83" s="195"/>
      <c r="G83" s="32"/>
      <c r="H83" s="32"/>
      <c r="I83" s="88"/>
      <c r="J83" s="29"/>
      <c r="K83" s="29"/>
      <c r="L83" s="34"/>
      <c r="M83" s="47"/>
      <c r="N83" s="49" t="str">
        <f t="shared" si="4"/>
        <v/>
      </c>
      <c r="O83" s="33" t="str">
        <f t="shared" si="5"/>
        <v/>
      </c>
      <c r="P83" s="33" t="str">
        <f t="shared" si="6"/>
        <v/>
      </c>
      <c r="Q83" s="47"/>
      <c r="R83" s="92"/>
      <c r="S83" s="29"/>
      <c r="T83" s="93"/>
      <c r="U83" s="29"/>
      <c r="V83" s="47"/>
      <c r="W83" s="35"/>
      <c r="X83" s="34"/>
      <c r="Y83" s="36"/>
      <c r="Z83" s="37"/>
      <c r="AA83" s="71"/>
      <c r="AB83" s="71"/>
      <c r="AC83" s="71"/>
      <c r="AD83" s="31"/>
    </row>
    <row r="84" spans="1:30" ht="24.95" customHeight="1" x14ac:dyDescent="0.2">
      <c r="A84" s="48"/>
      <c r="B84" s="48"/>
      <c r="C84" s="48"/>
      <c r="D84" s="57"/>
      <c r="E84" s="194"/>
      <c r="F84" s="195"/>
      <c r="G84" s="32"/>
      <c r="H84" s="32"/>
      <c r="I84" s="88"/>
      <c r="J84" s="29"/>
      <c r="K84" s="29"/>
      <c r="L84" s="34"/>
      <c r="M84" s="47"/>
      <c r="N84" s="49" t="str">
        <f t="shared" si="4"/>
        <v/>
      </c>
      <c r="O84" s="33" t="str">
        <f t="shared" si="5"/>
        <v/>
      </c>
      <c r="P84" s="33" t="str">
        <f t="shared" si="6"/>
        <v/>
      </c>
      <c r="Q84" s="47"/>
      <c r="R84" s="92"/>
      <c r="S84" s="29"/>
      <c r="T84" s="93"/>
      <c r="U84" s="29"/>
      <c r="V84" s="47"/>
      <c r="W84" s="35"/>
      <c r="X84" s="34"/>
      <c r="Y84" s="36"/>
      <c r="Z84" s="37"/>
      <c r="AA84" s="71"/>
      <c r="AB84" s="71"/>
      <c r="AC84" s="71"/>
      <c r="AD84" s="31"/>
    </row>
    <row r="85" spans="1:30" ht="24.95" customHeight="1" x14ac:dyDescent="0.2">
      <c r="A85" s="48"/>
      <c r="B85" s="48"/>
      <c r="C85" s="48"/>
      <c r="D85" s="57"/>
      <c r="E85" s="194"/>
      <c r="F85" s="195"/>
      <c r="G85" s="32"/>
      <c r="H85" s="32"/>
      <c r="I85" s="88"/>
      <c r="J85" s="29"/>
      <c r="K85" s="29"/>
      <c r="L85" s="34"/>
      <c r="M85" s="47"/>
      <c r="N85" s="49" t="str">
        <f t="shared" si="4"/>
        <v/>
      </c>
      <c r="O85" s="33" t="str">
        <f t="shared" si="5"/>
        <v/>
      </c>
      <c r="P85" s="33" t="str">
        <f t="shared" si="6"/>
        <v/>
      </c>
      <c r="Q85" s="47"/>
      <c r="R85" s="92"/>
      <c r="S85" s="29"/>
      <c r="T85" s="93"/>
      <c r="U85" s="29"/>
      <c r="V85" s="47"/>
      <c r="W85" s="35"/>
      <c r="X85" s="34"/>
      <c r="Y85" s="36"/>
      <c r="Z85" s="37"/>
      <c r="AA85" s="71"/>
      <c r="AB85" s="71"/>
      <c r="AC85" s="71"/>
      <c r="AD85" s="31"/>
    </row>
    <row r="86" spans="1:30" ht="24.95" customHeight="1" x14ac:dyDescent="0.2">
      <c r="A86" s="48"/>
      <c r="B86" s="48"/>
      <c r="C86" s="48"/>
      <c r="D86" s="57"/>
      <c r="E86" s="194"/>
      <c r="F86" s="195"/>
      <c r="G86" s="32"/>
      <c r="H86" s="32"/>
      <c r="I86" s="88"/>
      <c r="J86" s="29"/>
      <c r="K86" s="29"/>
      <c r="L86" s="34"/>
      <c r="M86" s="47"/>
      <c r="N86" s="49" t="str">
        <f t="shared" si="4"/>
        <v/>
      </c>
      <c r="O86" s="33" t="str">
        <f t="shared" si="5"/>
        <v/>
      </c>
      <c r="P86" s="33" t="str">
        <f t="shared" si="6"/>
        <v/>
      </c>
      <c r="Q86" s="47"/>
      <c r="R86" s="92"/>
      <c r="S86" s="29"/>
      <c r="T86" s="93"/>
      <c r="U86" s="29"/>
      <c r="V86" s="47"/>
      <c r="W86" s="35"/>
      <c r="X86" s="34"/>
      <c r="Y86" s="36"/>
      <c r="Z86" s="37"/>
      <c r="AA86" s="71"/>
      <c r="AB86" s="71"/>
      <c r="AC86" s="71"/>
      <c r="AD86" s="31"/>
    </row>
    <row r="87" spans="1:30" ht="24.95" customHeight="1" x14ac:dyDescent="0.2">
      <c r="A87" s="48"/>
      <c r="B87" s="48"/>
      <c r="C87" s="48"/>
      <c r="D87" s="57"/>
      <c r="E87" s="194"/>
      <c r="F87" s="195"/>
      <c r="G87" s="32"/>
      <c r="H87" s="32"/>
      <c r="I87" s="88"/>
      <c r="J87" s="29"/>
      <c r="K87" s="29"/>
      <c r="L87" s="34"/>
      <c r="M87" s="47"/>
      <c r="N87" s="49" t="str">
        <f t="shared" si="4"/>
        <v/>
      </c>
      <c r="O87" s="33" t="str">
        <f t="shared" si="5"/>
        <v/>
      </c>
      <c r="P87" s="33" t="str">
        <f t="shared" si="6"/>
        <v/>
      </c>
      <c r="Q87" s="47"/>
      <c r="R87" s="92"/>
      <c r="S87" s="29"/>
      <c r="T87" s="93"/>
      <c r="U87" s="29"/>
      <c r="V87" s="47"/>
      <c r="W87" s="35"/>
      <c r="X87" s="34"/>
      <c r="Y87" s="36"/>
      <c r="Z87" s="37"/>
      <c r="AA87" s="71"/>
      <c r="AB87" s="71"/>
      <c r="AC87" s="71"/>
      <c r="AD87" s="31"/>
    </row>
    <row r="88" spans="1:30" ht="24.95" customHeight="1" x14ac:dyDescent="0.2">
      <c r="A88" s="48"/>
      <c r="B88" s="48"/>
      <c r="C88" s="48"/>
      <c r="D88" s="57"/>
      <c r="E88" s="194"/>
      <c r="F88" s="195"/>
      <c r="G88" s="32"/>
      <c r="H88" s="32"/>
      <c r="I88" s="88"/>
      <c r="J88" s="29"/>
      <c r="K88" s="29"/>
      <c r="L88" s="34"/>
      <c r="M88" s="47"/>
      <c r="N88" s="49" t="str">
        <f t="shared" si="4"/>
        <v/>
      </c>
      <c r="O88" s="33" t="str">
        <f t="shared" si="5"/>
        <v/>
      </c>
      <c r="P88" s="33" t="str">
        <f t="shared" si="6"/>
        <v/>
      </c>
      <c r="Q88" s="47"/>
      <c r="R88" s="92"/>
      <c r="S88" s="29"/>
      <c r="T88" s="93"/>
      <c r="U88" s="29"/>
      <c r="V88" s="47"/>
      <c r="W88" s="35"/>
      <c r="X88" s="34"/>
      <c r="Y88" s="36"/>
      <c r="Z88" s="37"/>
      <c r="AA88" s="71"/>
      <c r="AB88" s="71"/>
      <c r="AC88" s="71"/>
      <c r="AD88" s="31"/>
    </row>
    <row r="89" spans="1:30" ht="24.95" customHeight="1" x14ac:dyDescent="0.2">
      <c r="A89" s="48"/>
      <c r="B89" s="48"/>
      <c r="C89" s="48"/>
      <c r="D89" s="57"/>
      <c r="E89" s="194"/>
      <c r="F89" s="195"/>
      <c r="G89" s="32"/>
      <c r="H89" s="32"/>
      <c r="I89" s="88"/>
      <c r="J89" s="29"/>
      <c r="K89" s="29"/>
      <c r="L89" s="34"/>
      <c r="M89" s="47"/>
      <c r="N89" s="49" t="str">
        <f t="shared" si="4"/>
        <v/>
      </c>
      <c r="O89" s="33" t="str">
        <f t="shared" si="5"/>
        <v/>
      </c>
      <c r="P89" s="33" t="str">
        <f t="shared" si="6"/>
        <v/>
      </c>
      <c r="Q89" s="47"/>
      <c r="R89" s="92"/>
      <c r="S89" s="29"/>
      <c r="T89" s="93"/>
      <c r="U89" s="29"/>
      <c r="V89" s="47"/>
      <c r="W89" s="35"/>
      <c r="X89" s="34"/>
      <c r="Y89" s="36"/>
      <c r="Z89" s="37"/>
      <c r="AA89" s="71"/>
      <c r="AB89" s="71"/>
      <c r="AC89" s="71"/>
      <c r="AD89" s="31"/>
    </row>
    <row r="90" spans="1:30" ht="24.95" customHeight="1" x14ac:dyDescent="0.2">
      <c r="A90" s="48"/>
      <c r="B90" s="48"/>
      <c r="C90" s="48"/>
      <c r="D90" s="57"/>
      <c r="E90" s="194"/>
      <c r="F90" s="195"/>
      <c r="G90" s="32"/>
      <c r="H90" s="32"/>
      <c r="I90" s="88"/>
      <c r="J90" s="29"/>
      <c r="K90" s="29"/>
      <c r="L90" s="34"/>
      <c r="M90" s="47"/>
      <c r="N90" s="49" t="str">
        <f t="shared" si="4"/>
        <v/>
      </c>
      <c r="O90" s="33" t="str">
        <f t="shared" si="5"/>
        <v/>
      </c>
      <c r="P90" s="33" t="str">
        <f t="shared" si="6"/>
        <v/>
      </c>
      <c r="Q90" s="47"/>
      <c r="R90" s="92"/>
      <c r="S90" s="29"/>
      <c r="T90" s="93"/>
      <c r="U90" s="29"/>
      <c r="V90" s="47"/>
      <c r="W90" s="35"/>
      <c r="X90" s="34"/>
      <c r="Y90" s="36"/>
      <c r="Z90" s="37"/>
      <c r="AA90" s="71"/>
      <c r="AB90" s="71"/>
      <c r="AC90" s="71"/>
      <c r="AD90" s="31"/>
    </row>
    <row r="91" spans="1:30" ht="24.95" customHeight="1" x14ac:dyDescent="0.2">
      <c r="A91" s="48"/>
      <c r="B91" s="48"/>
      <c r="C91" s="48"/>
      <c r="D91" s="57"/>
      <c r="E91" s="194"/>
      <c r="F91" s="195"/>
      <c r="G91" s="32"/>
      <c r="H91" s="32"/>
      <c r="I91" s="88"/>
      <c r="J91" s="29"/>
      <c r="K91" s="29"/>
      <c r="L91" s="34"/>
      <c r="M91" s="47"/>
      <c r="N91" s="49" t="str">
        <f t="shared" si="4"/>
        <v/>
      </c>
      <c r="O91" s="33" t="str">
        <f t="shared" si="5"/>
        <v/>
      </c>
      <c r="P91" s="33" t="str">
        <f t="shared" si="6"/>
        <v/>
      </c>
      <c r="Q91" s="47"/>
      <c r="R91" s="92"/>
      <c r="S91" s="29"/>
      <c r="T91" s="93"/>
      <c r="U91" s="29"/>
      <c r="V91" s="47"/>
      <c r="W91" s="35"/>
      <c r="X91" s="34"/>
      <c r="Y91" s="36"/>
      <c r="Z91" s="37"/>
      <c r="AA91" s="71"/>
      <c r="AB91" s="71"/>
      <c r="AC91" s="71"/>
      <c r="AD91" s="31"/>
    </row>
    <row r="92" spans="1:30" ht="24.95" customHeight="1" x14ac:dyDescent="0.2">
      <c r="A92" s="48"/>
      <c r="B92" s="48"/>
      <c r="C92" s="48"/>
      <c r="D92" s="57"/>
      <c r="E92" s="194"/>
      <c r="F92" s="195"/>
      <c r="G92" s="32"/>
      <c r="H92" s="32"/>
      <c r="I92" s="88"/>
      <c r="J92" s="29"/>
      <c r="K92" s="29"/>
      <c r="L92" s="34"/>
      <c r="M92" s="47"/>
      <c r="N92" s="49" t="str">
        <f t="shared" si="4"/>
        <v/>
      </c>
      <c r="O92" s="33" t="str">
        <f t="shared" si="5"/>
        <v/>
      </c>
      <c r="P92" s="33" t="str">
        <f t="shared" si="6"/>
        <v/>
      </c>
      <c r="Q92" s="47"/>
      <c r="R92" s="92"/>
      <c r="S92" s="29"/>
      <c r="T92" s="93"/>
      <c r="U92" s="29"/>
      <c r="V92" s="47"/>
      <c r="W92" s="35"/>
      <c r="X92" s="34"/>
      <c r="Y92" s="36"/>
      <c r="Z92" s="37"/>
      <c r="AA92" s="71"/>
      <c r="AB92" s="71"/>
      <c r="AC92" s="71"/>
      <c r="AD92" s="31"/>
    </row>
    <row r="93" spans="1:30" ht="24.95" customHeight="1" x14ac:dyDescent="0.2">
      <c r="A93" s="48"/>
      <c r="B93" s="48"/>
      <c r="C93" s="48"/>
      <c r="D93" s="57"/>
      <c r="E93" s="194"/>
      <c r="F93" s="195"/>
      <c r="G93" s="32"/>
      <c r="H93" s="32"/>
      <c r="I93" s="88"/>
      <c r="J93" s="29"/>
      <c r="K93" s="29"/>
      <c r="L93" s="34"/>
      <c r="M93" s="47"/>
      <c r="N93" s="49" t="str">
        <f t="shared" si="4"/>
        <v/>
      </c>
      <c r="O93" s="33" t="str">
        <f t="shared" si="5"/>
        <v/>
      </c>
      <c r="P93" s="33" t="str">
        <f t="shared" si="6"/>
        <v/>
      </c>
      <c r="Q93" s="47"/>
      <c r="R93" s="92"/>
      <c r="S93" s="29"/>
      <c r="T93" s="93"/>
      <c r="U93" s="29"/>
      <c r="V93" s="47"/>
      <c r="W93" s="35"/>
      <c r="X93" s="34"/>
      <c r="Y93" s="36"/>
      <c r="Z93" s="37"/>
      <c r="AA93" s="71"/>
      <c r="AB93" s="71"/>
      <c r="AC93" s="71"/>
      <c r="AD93" s="31"/>
    </row>
    <row r="94" spans="1:30" ht="24.95" customHeight="1" x14ac:dyDescent="0.2">
      <c r="A94" s="48"/>
      <c r="B94" s="48"/>
      <c r="C94" s="48"/>
      <c r="D94" s="57"/>
      <c r="E94" s="194"/>
      <c r="F94" s="195"/>
      <c r="G94" s="32"/>
      <c r="H94" s="32"/>
      <c r="I94" s="88"/>
      <c r="J94" s="29"/>
      <c r="K94" s="29"/>
      <c r="L94" s="34"/>
      <c r="M94" s="47"/>
      <c r="N94" s="49" t="str">
        <f t="shared" si="4"/>
        <v/>
      </c>
      <c r="O94" s="33" t="str">
        <f t="shared" si="5"/>
        <v/>
      </c>
      <c r="P94" s="33" t="str">
        <f t="shared" si="6"/>
        <v/>
      </c>
      <c r="Q94" s="47"/>
      <c r="R94" s="92"/>
      <c r="S94" s="29"/>
      <c r="T94" s="93"/>
      <c r="U94" s="29"/>
      <c r="V94" s="47"/>
      <c r="W94" s="35"/>
      <c r="X94" s="34"/>
      <c r="Y94" s="36"/>
      <c r="Z94" s="37"/>
      <c r="AA94" s="71"/>
      <c r="AB94" s="71"/>
      <c r="AC94" s="71"/>
      <c r="AD94" s="31"/>
    </row>
    <row r="95" spans="1:30" ht="24.95" customHeight="1" x14ac:dyDescent="0.2">
      <c r="A95" s="48"/>
      <c r="B95" s="48"/>
      <c r="C95" s="48"/>
      <c r="D95" s="57"/>
      <c r="E95" s="194"/>
      <c r="F95" s="195"/>
      <c r="G95" s="32"/>
      <c r="H95" s="32"/>
      <c r="I95" s="88"/>
      <c r="J95" s="29"/>
      <c r="K95" s="29"/>
      <c r="L95" s="34"/>
      <c r="M95" s="47"/>
      <c r="N95" s="49" t="str">
        <f t="shared" si="4"/>
        <v/>
      </c>
      <c r="O95" s="33" t="str">
        <f t="shared" si="5"/>
        <v/>
      </c>
      <c r="P95" s="33" t="str">
        <f t="shared" si="6"/>
        <v/>
      </c>
      <c r="Q95" s="47"/>
      <c r="R95" s="92"/>
      <c r="S95" s="29"/>
      <c r="T95" s="93"/>
      <c r="U95" s="29"/>
      <c r="V95" s="47"/>
      <c r="W95" s="35"/>
      <c r="X95" s="34"/>
      <c r="Y95" s="36"/>
      <c r="Z95" s="37"/>
      <c r="AA95" s="71"/>
      <c r="AB95" s="71"/>
      <c r="AC95" s="71"/>
      <c r="AD95" s="31"/>
    </row>
    <row r="96" spans="1:30" ht="24.95" customHeight="1" x14ac:dyDescent="0.2">
      <c r="A96" s="48"/>
      <c r="B96" s="48"/>
      <c r="C96" s="48"/>
      <c r="D96" s="57"/>
      <c r="E96" s="194"/>
      <c r="F96" s="195"/>
      <c r="G96" s="32"/>
      <c r="H96" s="32"/>
      <c r="I96" s="88"/>
      <c r="J96" s="29"/>
      <c r="K96" s="29"/>
      <c r="L96" s="34"/>
      <c r="M96" s="47"/>
      <c r="N96" s="49" t="str">
        <f t="shared" si="4"/>
        <v/>
      </c>
      <c r="O96" s="33" t="str">
        <f t="shared" si="5"/>
        <v/>
      </c>
      <c r="P96" s="33" t="str">
        <f t="shared" si="6"/>
        <v/>
      </c>
      <c r="Q96" s="47"/>
      <c r="R96" s="92"/>
      <c r="S96" s="29"/>
      <c r="T96" s="93"/>
      <c r="U96" s="29"/>
      <c r="V96" s="47"/>
      <c r="W96" s="35"/>
      <c r="X96" s="34"/>
      <c r="Y96" s="36"/>
      <c r="Z96" s="37"/>
      <c r="AA96" s="71"/>
      <c r="AB96" s="71"/>
      <c r="AC96" s="71"/>
      <c r="AD96" s="31"/>
    </row>
    <row r="97" spans="1:30" ht="24.95" customHeight="1" x14ac:dyDescent="0.2">
      <c r="A97" s="48"/>
      <c r="B97" s="48"/>
      <c r="C97" s="48"/>
      <c r="D97" s="57"/>
      <c r="E97" s="194"/>
      <c r="F97" s="195"/>
      <c r="G97" s="32"/>
      <c r="H97" s="32"/>
      <c r="I97" s="88"/>
      <c r="J97" s="29"/>
      <c r="K97" s="29"/>
      <c r="L97" s="34"/>
      <c r="M97" s="47"/>
      <c r="N97" s="49" t="str">
        <f t="shared" si="4"/>
        <v/>
      </c>
      <c r="O97" s="33" t="str">
        <f t="shared" si="5"/>
        <v/>
      </c>
      <c r="P97" s="33" t="str">
        <f t="shared" si="6"/>
        <v/>
      </c>
      <c r="Q97" s="47"/>
      <c r="R97" s="92"/>
      <c r="S97" s="29"/>
      <c r="T97" s="93"/>
      <c r="U97" s="29"/>
      <c r="V97" s="47"/>
      <c r="W97" s="35"/>
      <c r="X97" s="34"/>
      <c r="Y97" s="36"/>
      <c r="Z97" s="37"/>
      <c r="AA97" s="71"/>
      <c r="AB97" s="71"/>
      <c r="AC97" s="71"/>
      <c r="AD97" s="31"/>
    </row>
    <row r="98" spans="1:30" ht="24.95" customHeight="1" x14ac:dyDescent="0.2">
      <c r="A98" s="48"/>
      <c r="B98" s="48"/>
      <c r="C98" s="48"/>
      <c r="D98" s="57"/>
      <c r="E98" s="194"/>
      <c r="F98" s="195"/>
      <c r="G98" s="32"/>
      <c r="H98" s="32"/>
      <c r="I98" s="88"/>
      <c r="J98" s="29"/>
      <c r="K98" s="29"/>
      <c r="L98" s="34"/>
      <c r="M98" s="47"/>
      <c r="N98" s="49" t="str">
        <f t="shared" si="4"/>
        <v/>
      </c>
      <c r="O98" s="33" t="str">
        <f t="shared" si="5"/>
        <v/>
      </c>
      <c r="P98" s="33" t="str">
        <f t="shared" si="6"/>
        <v/>
      </c>
      <c r="Q98" s="47"/>
      <c r="R98" s="92"/>
      <c r="S98" s="29"/>
      <c r="T98" s="93"/>
      <c r="U98" s="29"/>
      <c r="V98" s="47"/>
      <c r="W98" s="35"/>
      <c r="X98" s="34"/>
      <c r="Y98" s="36"/>
      <c r="Z98" s="37"/>
      <c r="AA98" s="71"/>
      <c r="AB98" s="71"/>
      <c r="AC98" s="71"/>
      <c r="AD98" s="31"/>
    </row>
    <row r="99" spans="1:30" ht="24.95" customHeight="1" x14ac:dyDescent="0.2">
      <c r="A99" s="48"/>
      <c r="B99" s="48"/>
      <c r="C99" s="48"/>
      <c r="D99" s="57"/>
      <c r="E99" s="194"/>
      <c r="F99" s="195"/>
      <c r="G99" s="32"/>
      <c r="H99" s="32"/>
      <c r="I99" s="88"/>
      <c r="J99" s="29"/>
      <c r="K99" s="29"/>
      <c r="L99" s="34"/>
      <c r="M99" s="47"/>
      <c r="N99" s="49" t="str">
        <f t="shared" si="4"/>
        <v/>
      </c>
      <c r="O99" s="33" t="str">
        <f t="shared" si="5"/>
        <v/>
      </c>
      <c r="P99" s="33" t="str">
        <f t="shared" si="6"/>
        <v/>
      </c>
      <c r="Q99" s="47"/>
      <c r="R99" s="92"/>
      <c r="S99" s="29"/>
      <c r="T99" s="93"/>
      <c r="U99" s="29"/>
      <c r="V99" s="47"/>
      <c r="W99" s="35"/>
      <c r="X99" s="34"/>
      <c r="Y99" s="36"/>
      <c r="Z99" s="37"/>
      <c r="AA99" s="71"/>
      <c r="AB99" s="71"/>
      <c r="AC99" s="71"/>
      <c r="AD99" s="31"/>
    </row>
    <row r="100" spans="1:30" ht="24.95" customHeight="1" x14ac:dyDescent="0.2">
      <c r="A100" s="48"/>
      <c r="B100" s="48"/>
      <c r="C100" s="48"/>
      <c r="D100" s="57"/>
      <c r="E100" s="194"/>
      <c r="F100" s="195"/>
      <c r="G100" s="32"/>
      <c r="H100" s="32"/>
      <c r="I100" s="88"/>
      <c r="J100" s="29"/>
      <c r="K100" s="29"/>
      <c r="L100" s="34"/>
      <c r="M100" s="47"/>
      <c r="N100" s="49" t="str">
        <f t="shared" si="4"/>
        <v/>
      </c>
      <c r="O100" s="33" t="str">
        <f t="shared" si="5"/>
        <v/>
      </c>
      <c r="P100" s="33" t="str">
        <f t="shared" si="6"/>
        <v/>
      </c>
      <c r="Q100" s="47"/>
      <c r="R100" s="92"/>
      <c r="S100" s="29"/>
      <c r="T100" s="93"/>
      <c r="U100" s="29"/>
      <c r="V100" s="47"/>
      <c r="W100" s="35"/>
      <c r="X100" s="34"/>
      <c r="Y100" s="36"/>
      <c r="Z100" s="37"/>
      <c r="AA100" s="71"/>
      <c r="AB100" s="71"/>
      <c r="AC100" s="71"/>
      <c r="AD100" s="31"/>
    </row>
    <row r="101" spans="1:30" ht="24.95" customHeight="1" x14ac:dyDescent="0.2">
      <c r="A101" s="48"/>
      <c r="B101" s="48"/>
      <c r="C101" s="48"/>
      <c r="D101" s="57"/>
      <c r="E101" s="194"/>
      <c r="F101" s="195"/>
      <c r="G101" s="32"/>
      <c r="H101" s="32"/>
      <c r="I101" s="88"/>
      <c r="J101" s="29"/>
      <c r="K101" s="29"/>
      <c r="L101" s="34"/>
      <c r="M101" s="47"/>
      <c r="N101" s="49" t="str">
        <f t="shared" si="4"/>
        <v/>
      </c>
      <c r="O101" s="33" t="str">
        <f t="shared" si="5"/>
        <v/>
      </c>
      <c r="P101" s="33" t="str">
        <f t="shared" si="6"/>
        <v/>
      </c>
      <c r="Q101" s="47"/>
      <c r="R101" s="92"/>
      <c r="S101" s="29"/>
      <c r="T101" s="93"/>
      <c r="U101" s="29"/>
      <c r="V101" s="47"/>
      <c r="W101" s="35"/>
      <c r="X101" s="34"/>
      <c r="Y101" s="36"/>
      <c r="Z101" s="37"/>
      <c r="AA101" s="71"/>
      <c r="AB101" s="71"/>
      <c r="AC101" s="71"/>
      <c r="AD101" s="31"/>
    </row>
    <row r="102" spans="1:30" ht="24.95" customHeight="1" x14ac:dyDescent="0.2">
      <c r="A102" s="48"/>
      <c r="B102" s="48"/>
      <c r="C102" s="48"/>
      <c r="D102" s="57"/>
      <c r="E102" s="194"/>
      <c r="F102" s="195"/>
      <c r="G102" s="32"/>
      <c r="H102" s="32"/>
      <c r="I102" s="88"/>
      <c r="J102" s="29"/>
      <c r="K102" s="29"/>
      <c r="L102" s="34"/>
      <c r="M102" s="47"/>
      <c r="N102" s="49" t="str">
        <f t="shared" si="4"/>
        <v/>
      </c>
      <c r="O102" s="33" t="str">
        <f t="shared" si="5"/>
        <v/>
      </c>
      <c r="P102" s="33" t="str">
        <f t="shared" si="6"/>
        <v/>
      </c>
      <c r="Q102" s="47"/>
      <c r="R102" s="92"/>
      <c r="S102" s="29"/>
      <c r="T102" s="93"/>
      <c r="U102" s="29"/>
      <c r="V102" s="47"/>
      <c r="W102" s="35"/>
      <c r="X102" s="34"/>
      <c r="Y102" s="36"/>
      <c r="Z102" s="37"/>
      <c r="AA102" s="71"/>
      <c r="AB102" s="71"/>
      <c r="AC102" s="71"/>
      <c r="AD102" s="31"/>
    </row>
    <row r="103" spans="1:30" ht="24.95" customHeight="1" x14ac:dyDescent="0.2">
      <c r="A103" s="48"/>
      <c r="B103" s="48"/>
      <c r="C103" s="48"/>
      <c r="D103" s="57"/>
      <c r="E103" s="194"/>
      <c r="F103" s="195"/>
      <c r="G103" s="32"/>
      <c r="H103" s="32"/>
      <c r="I103" s="88"/>
      <c r="J103" s="29"/>
      <c r="K103" s="29"/>
      <c r="L103" s="34"/>
      <c r="M103" s="47"/>
      <c r="N103" s="49" t="str">
        <f t="shared" si="4"/>
        <v/>
      </c>
      <c r="O103" s="33" t="str">
        <f t="shared" si="5"/>
        <v/>
      </c>
      <c r="P103" s="33" t="str">
        <f t="shared" si="6"/>
        <v/>
      </c>
      <c r="Q103" s="47"/>
      <c r="R103" s="92"/>
      <c r="S103" s="29"/>
      <c r="T103" s="93"/>
      <c r="U103" s="29"/>
      <c r="V103" s="47"/>
      <c r="W103" s="35"/>
      <c r="X103" s="34"/>
      <c r="Y103" s="36"/>
      <c r="Z103" s="37"/>
      <c r="AA103" s="71"/>
      <c r="AB103" s="71"/>
      <c r="AC103" s="71"/>
      <c r="AD103" s="31"/>
    </row>
    <row r="104" spans="1:30" ht="24.95" customHeight="1" x14ac:dyDescent="0.2">
      <c r="A104" s="48"/>
      <c r="B104" s="48"/>
      <c r="C104" s="48"/>
      <c r="D104" s="57"/>
      <c r="E104" s="194"/>
      <c r="F104" s="195"/>
      <c r="G104" s="32"/>
      <c r="H104" s="32"/>
      <c r="I104" s="88"/>
      <c r="J104" s="29"/>
      <c r="K104" s="29"/>
      <c r="L104" s="34"/>
      <c r="M104" s="47"/>
      <c r="N104" s="49" t="str">
        <f t="shared" si="4"/>
        <v/>
      </c>
      <c r="O104" s="33" t="str">
        <f t="shared" si="5"/>
        <v/>
      </c>
      <c r="P104" s="33" t="str">
        <f t="shared" si="6"/>
        <v/>
      </c>
      <c r="Q104" s="47"/>
      <c r="R104" s="92"/>
      <c r="S104" s="29"/>
      <c r="T104" s="93"/>
      <c r="U104" s="29"/>
      <c r="V104" s="47"/>
      <c r="W104" s="35"/>
      <c r="X104" s="34"/>
      <c r="Y104" s="36"/>
      <c r="Z104" s="37"/>
      <c r="AA104" s="71"/>
      <c r="AB104" s="71"/>
      <c r="AC104" s="71"/>
      <c r="AD104" s="31"/>
    </row>
    <row r="105" spans="1:30" ht="24.95" customHeight="1" x14ac:dyDescent="0.2">
      <c r="A105" s="48"/>
      <c r="B105" s="48"/>
      <c r="C105" s="48"/>
      <c r="D105" s="57"/>
      <c r="E105" s="194"/>
      <c r="F105" s="195"/>
      <c r="G105" s="32"/>
      <c r="H105" s="32"/>
      <c r="I105" s="88"/>
      <c r="J105" s="29"/>
      <c r="K105" s="29"/>
      <c r="L105" s="34"/>
      <c r="M105" s="47"/>
      <c r="N105" s="49" t="str">
        <f t="shared" si="4"/>
        <v/>
      </c>
      <c r="O105" s="33" t="str">
        <f t="shared" si="5"/>
        <v/>
      </c>
      <c r="P105" s="33" t="str">
        <f t="shared" si="6"/>
        <v/>
      </c>
      <c r="Q105" s="47"/>
      <c r="R105" s="92"/>
      <c r="S105" s="29"/>
      <c r="T105" s="93"/>
      <c r="U105" s="29"/>
      <c r="V105" s="47"/>
      <c r="W105" s="35"/>
      <c r="X105" s="34"/>
      <c r="Y105" s="36"/>
      <c r="Z105" s="37"/>
      <c r="AA105" s="71"/>
      <c r="AB105" s="71"/>
      <c r="AC105" s="71"/>
      <c r="AD105" s="31"/>
    </row>
    <row r="106" spans="1:30" ht="24.95" customHeight="1" x14ac:dyDescent="0.2">
      <c r="A106" s="48"/>
      <c r="B106" s="48"/>
      <c r="C106" s="48"/>
      <c r="D106" s="57"/>
      <c r="E106" s="194"/>
      <c r="F106" s="195"/>
      <c r="G106" s="32"/>
      <c r="H106" s="32"/>
      <c r="I106" s="88"/>
      <c r="J106" s="29"/>
      <c r="K106" s="29"/>
      <c r="L106" s="34"/>
      <c r="M106" s="47"/>
      <c r="N106" s="49" t="str">
        <f t="shared" si="4"/>
        <v/>
      </c>
      <c r="O106" s="33" t="str">
        <f t="shared" si="5"/>
        <v/>
      </c>
      <c r="P106" s="33" t="str">
        <f t="shared" si="6"/>
        <v/>
      </c>
      <c r="Q106" s="47"/>
      <c r="R106" s="92"/>
      <c r="S106" s="29"/>
      <c r="T106" s="93"/>
      <c r="U106" s="29"/>
      <c r="V106" s="47"/>
      <c r="W106" s="35"/>
      <c r="X106" s="34"/>
      <c r="Y106" s="36"/>
      <c r="Z106" s="37"/>
      <c r="AA106" s="71"/>
      <c r="AB106" s="71"/>
      <c r="AC106" s="71"/>
      <c r="AD106" s="31"/>
    </row>
    <row r="107" spans="1:30" ht="24.95" customHeight="1" x14ac:dyDescent="0.2">
      <c r="A107" s="48"/>
      <c r="B107" s="48"/>
      <c r="C107" s="48"/>
      <c r="D107" s="57"/>
      <c r="E107" s="194"/>
      <c r="F107" s="195"/>
      <c r="G107" s="32"/>
      <c r="H107" s="32"/>
      <c r="I107" s="88"/>
      <c r="J107" s="29"/>
      <c r="K107" s="29"/>
      <c r="L107" s="34"/>
      <c r="M107" s="47"/>
      <c r="N107" s="49" t="str">
        <f t="shared" si="4"/>
        <v/>
      </c>
      <c r="O107" s="33" t="str">
        <f t="shared" si="5"/>
        <v/>
      </c>
      <c r="P107" s="33" t="str">
        <f t="shared" si="6"/>
        <v/>
      </c>
      <c r="Q107" s="47"/>
      <c r="R107" s="92"/>
      <c r="S107" s="29"/>
      <c r="T107" s="93"/>
      <c r="U107" s="29"/>
      <c r="V107" s="47"/>
      <c r="W107" s="35"/>
      <c r="X107" s="34"/>
      <c r="Y107" s="36"/>
      <c r="Z107" s="37"/>
      <c r="AA107" s="71"/>
      <c r="AB107" s="71"/>
      <c r="AC107" s="71"/>
      <c r="AD107" s="31"/>
    </row>
    <row r="108" spans="1:30" ht="24.95" customHeight="1" x14ac:dyDescent="0.2">
      <c r="A108" s="48"/>
      <c r="B108" s="48"/>
      <c r="C108" s="48"/>
      <c r="D108" s="57"/>
      <c r="E108" s="194"/>
      <c r="F108" s="195"/>
      <c r="G108" s="32"/>
      <c r="H108" s="32"/>
      <c r="I108" s="88"/>
      <c r="J108" s="29"/>
      <c r="K108" s="29"/>
      <c r="L108" s="34"/>
      <c r="M108" s="47"/>
      <c r="N108" s="49" t="str">
        <f t="shared" si="4"/>
        <v/>
      </c>
      <c r="O108" s="33" t="str">
        <f t="shared" si="5"/>
        <v/>
      </c>
      <c r="P108" s="33" t="str">
        <f t="shared" si="6"/>
        <v/>
      </c>
      <c r="Q108" s="47"/>
      <c r="R108" s="92"/>
      <c r="S108" s="29"/>
      <c r="T108" s="93"/>
      <c r="U108" s="29"/>
      <c r="V108" s="47"/>
      <c r="W108" s="35"/>
      <c r="X108" s="34"/>
      <c r="Y108" s="36"/>
      <c r="Z108" s="37"/>
      <c r="AA108" s="71"/>
      <c r="AB108" s="71"/>
      <c r="AC108" s="71"/>
      <c r="AD108" s="31"/>
    </row>
    <row r="109" spans="1:30" ht="24.95" customHeight="1" x14ac:dyDescent="0.2">
      <c r="A109" s="48"/>
      <c r="B109" s="48"/>
      <c r="C109" s="48"/>
      <c r="D109" s="57"/>
      <c r="E109" s="194"/>
      <c r="F109" s="195"/>
      <c r="G109" s="32"/>
      <c r="H109" s="32"/>
      <c r="I109" s="88"/>
      <c r="J109" s="29"/>
      <c r="K109" s="29"/>
      <c r="L109" s="34"/>
      <c r="M109" s="47"/>
      <c r="N109" s="49" t="str">
        <f t="shared" si="4"/>
        <v/>
      </c>
      <c r="O109" s="33" t="str">
        <f t="shared" si="5"/>
        <v/>
      </c>
      <c r="P109" s="33" t="str">
        <f t="shared" si="6"/>
        <v/>
      </c>
      <c r="Q109" s="47"/>
      <c r="R109" s="92"/>
      <c r="S109" s="29"/>
      <c r="T109" s="93"/>
      <c r="U109" s="29"/>
      <c r="V109" s="47"/>
      <c r="W109" s="35"/>
      <c r="X109" s="34"/>
      <c r="Y109" s="36"/>
      <c r="Z109" s="37"/>
      <c r="AA109" s="71"/>
      <c r="AB109" s="71"/>
      <c r="AC109" s="71"/>
      <c r="AD109" s="31"/>
    </row>
    <row r="110" spans="1:30" ht="24.95" customHeight="1" x14ac:dyDescent="0.2">
      <c r="A110" s="48"/>
      <c r="B110" s="48"/>
      <c r="C110" s="48"/>
      <c r="D110" s="57"/>
      <c r="E110" s="194"/>
      <c r="F110" s="195"/>
      <c r="G110" s="32"/>
      <c r="H110" s="32"/>
      <c r="I110" s="88"/>
      <c r="J110" s="29"/>
      <c r="K110" s="29"/>
      <c r="L110" s="34"/>
      <c r="M110" s="47"/>
      <c r="N110" s="49" t="str">
        <f t="shared" si="4"/>
        <v/>
      </c>
      <c r="O110" s="33" t="str">
        <f t="shared" si="5"/>
        <v/>
      </c>
      <c r="P110" s="33" t="str">
        <f t="shared" si="6"/>
        <v/>
      </c>
      <c r="Q110" s="47"/>
      <c r="R110" s="92"/>
      <c r="S110" s="29"/>
      <c r="T110" s="93"/>
      <c r="U110" s="29"/>
      <c r="V110" s="47"/>
      <c r="W110" s="35"/>
      <c r="X110" s="34"/>
      <c r="Y110" s="36"/>
      <c r="Z110" s="37"/>
      <c r="AA110" s="71"/>
      <c r="AB110" s="71"/>
      <c r="AC110" s="71"/>
      <c r="AD110" s="31"/>
    </row>
    <row r="111" spans="1:30" ht="24.95" customHeight="1" x14ac:dyDescent="0.2">
      <c r="A111" s="48"/>
      <c r="B111" s="48"/>
      <c r="C111" s="48"/>
      <c r="D111" s="57"/>
      <c r="E111" s="194"/>
      <c r="F111" s="195"/>
      <c r="G111" s="32"/>
      <c r="H111" s="32"/>
      <c r="I111" s="88"/>
      <c r="J111" s="29"/>
      <c r="K111" s="29"/>
      <c r="L111" s="34"/>
      <c r="M111" s="47"/>
      <c r="N111" s="49" t="str">
        <f t="shared" si="4"/>
        <v/>
      </c>
      <c r="O111" s="33" t="str">
        <f t="shared" si="5"/>
        <v/>
      </c>
      <c r="P111" s="33" t="str">
        <f t="shared" si="6"/>
        <v/>
      </c>
      <c r="Q111" s="47"/>
      <c r="R111" s="92"/>
      <c r="S111" s="29"/>
      <c r="T111" s="93"/>
      <c r="U111" s="29"/>
      <c r="V111" s="47"/>
      <c r="W111" s="35"/>
      <c r="X111" s="34"/>
      <c r="Y111" s="36"/>
      <c r="Z111" s="37"/>
      <c r="AA111" s="71"/>
      <c r="AB111" s="71"/>
      <c r="AC111" s="71"/>
      <c r="AD111" s="31"/>
    </row>
    <row r="112" spans="1:30" ht="24.95" customHeight="1" x14ac:dyDescent="0.2">
      <c r="A112" s="48"/>
      <c r="B112" s="48"/>
      <c r="C112" s="48"/>
      <c r="D112" s="57"/>
      <c r="E112" s="194"/>
      <c r="F112" s="195"/>
      <c r="G112" s="32"/>
      <c r="H112" s="32"/>
      <c r="I112" s="88"/>
      <c r="J112" s="29"/>
      <c r="K112" s="29"/>
      <c r="L112" s="34"/>
      <c r="M112" s="47"/>
      <c r="N112" s="49" t="str">
        <f t="shared" si="4"/>
        <v/>
      </c>
      <c r="O112" s="33" t="str">
        <f t="shared" si="5"/>
        <v/>
      </c>
      <c r="P112" s="33" t="str">
        <f t="shared" si="6"/>
        <v/>
      </c>
      <c r="Q112" s="47"/>
      <c r="R112" s="92"/>
      <c r="S112" s="29"/>
      <c r="T112" s="93"/>
      <c r="U112" s="29"/>
      <c r="V112" s="47"/>
      <c r="W112" s="35"/>
      <c r="X112" s="34"/>
      <c r="Y112" s="36"/>
      <c r="Z112" s="37"/>
      <c r="AA112" s="71"/>
      <c r="AB112" s="71"/>
      <c r="AC112" s="71"/>
      <c r="AD112" s="31"/>
    </row>
    <row r="113" spans="1:30" ht="24.95" customHeight="1" x14ac:dyDescent="0.2">
      <c r="A113" s="48"/>
      <c r="B113" s="48"/>
      <c r="C113" s="48"/>
      <c r="D113" s="57"/>
      <c r="E113" s="194"/>
      <c r="F113" s="195"/>
      <c r="G113" s="32"/>
      <c r="H113" s="32"/>
      <c r="I113" s="88"/>
      <c r="J113" s="29"/>
      <c r="K113" s="29"/>
      <c r="L113" s="34"/>
      <c r="M113" s="47"/>
      <c r="N113" s="49" t="str">
        <f t="shared" si="4"/>
        <v/>
      </c>
      <c r="O113" s="33" t="str">
        <f t="shared" si="5"/>
        <v/>
      </c>
      <c r="P113" s="33" t="str">
        <f t="shared" si="6"/>
        <v/>
      </c>
      <c r="Q113" s="47"/>
      <c r="R113" s="92"/>
      <c r="S113" s="29"/>
      <c r="T113" s="93"/>
      <c r="U113" s="29"/>
      <c r="V113" s="47"/>
      <c r="W113" s="35"/>
      <c r="X113" s="34"/>
      <c r="Y113" s="36"/>
      <c r="Z113" s="37"/>
      <c r="AA113" s="71"/>
      <c r="AB113" s="71"/>
      <c r="AC113" s="71"/>
      <c r="AD113" s="31"/>
    </row>
    <row r="114" spans="1:30" ht="24.95" customHeight="1" x14ac:dyDescent="0.2">
      <c r="A114" s="48"/>
      <c r="B114" s="48"/>
      <c r="C114" s="48"/>
      <c r="D114" s="57"/>
      <c r="E114" s="194"/>
      <c r="F114" s="195"/>
      <c r="G114" s="32"/>
      <c r="H114" s="32"/>
      <c r="I114" s="88"/>
      <c r="J114" s="29"/>
      <c r="K114" s="29"/>
      <c r="L114" s="34"/>
      <c r="M114" s="47"/>
      <c r="N114" s="49" t="str">
        <f t="shared" si="4"/>
        <v/>
      </c>
      <c r="O114" s="33" t="str">
        <f t="shared" si="5"/>
        <v/>
      </c>
      <c r="P114" s="33" t="str">
        <f t="shared" si="6"/>
        <v/>
      </c>
      <c r="Q114" s="47"/>
      <c r="R114" s="92"/>
      <c r="S114" s="29"/>
      <c r="T114" s="93"/>
      <c r="U114" s="29"/>
      <c r="V114" s="47"/>
      <c r="W114" s="35"/>
      <c r="X114" s="34"/>
      <c r="Y114" s="36"/>
      <c r="Z114" s="37"/>
      <c r="AA114" s="71"/>
      <c r="AB114" s="71"/>
      <c r="AC114" s="71"/>
      <c r="AD114" s="31"/>
    </row>
    <row r="115" spans="1:30" ht="24.95" customHeight="1" x14ac:dyDescent="0.2">
      <c r="A115" s="48"/>
      <c r="B115" s="48"/>
      <c r="C115" s="48"/>
      <c r="D115" s="57"/>
      <c r="E115" s="194"/>
      <c r="F115" s="195"/>
      <c r="G115" s="32"/>
      <c r="H115" s="32"/>
      <c r="I115" s="88"/>
      <c r="J115" s="29"/>
      <c r="K115" s="29"/>
      <c r="L115" s="34"/>
      <c r="M115" s="47"/>
      <c r="N115" s="49" t="str">
        <f t="shared" si="4"/>
        <v/>
      </c>
      <c r="O115" s="33" t="str">
        <f t="shared" si="5"/>
        <v/>
      </c>
      <c r="P115" s="33" t="str">
        <f t="shared" si="6"/>
        <v/>
      </c>
      <c r="Q115" s="47"/>
      <c r="R115" s="92"/>
      <c r="S115" s="29"/>
      <c r="T115" s="93"/>
      <c r="U115" s="29"/>
      <c r="V115" s="47"/>
      <c r="W115" s="35"/>
      <c r="X115" s="34"/>
      <c r="Y115" s="36"/>
      <c r="Z115" s="37"/>
      <c r="AA115" s="71"/>
      <c r="AB115" s="71"/>
      <c r="AC115" s="71"/>
      <c r="AD115" s="31"/>
    </row>
    <row r="116" spans="1:30" ht="24.95" customHeight="1" x14ac:dyDescent="0.2">
      <c r="A116" s="48"/>
      <c r="B116" s="48"/>
      <c r="C116" s="48"/>
      <c r="D116" s="57"/>
      <c r="E116" s="194"/>
      <c r="F116" s="195"/>
      <c r="G116" s="32"/>
      <c r="H116" s="32"/>
      <c r="I116" s="88"/>
      <c r="J116" s="29"/>
      <c r="K116" s="29"/>
      <c r="L116" s="34"/>
      <c r="M116" s="47"/>
      <c r="N116" s="49" t="str">
        <f t="shared" si="4"/>
        <v/>
      </c>
      <c r="O116" s="33" t="str">
        <f t="shared" si="5"/>
        <v/>
      </c>
      <c r="P116" s="33" t="str">
        <f t="shared" si="6"/>
        <v/>
      </c>
      <c r="Q116" s="47"/>
      <c r="R116" s="92"/>
      <c r="S116" s="29"/>
      <c r="T116" s="93"/>
      <c r="U116" s="29"/>
      <c r="V116" s="47"/>
      <c r="W116" s="35"/>
      <c r="X116" s="34"/>
      <c r="Y116" s="36"/>
      <c r="Z116" s="37"/>
      <c r="AA116" s="71"/>
      <c r="AB116" s="71"/>
      <c r="AC116" s="71"/>
      <c r="AD116" s="31"/>
    </row>
    <row r="117" spans="1:30" ht="24.95" customHeight="1" x14ac:dyDescent="0.2">
      <c r="A117" s="48"/>
      <c r="B117" s="48"/>
      <c r="C117" s="48"/>
      <c r="D117" s="57"/>
      <c r="E117" s="194"/>
      <c r="F117" s="195"/>
      <c r="G117" s="32"/>
      <c r="H117" s="32"/>
      <c r="I117" s="88"/>
      <c r="J117" s="29"/>
      <c r="K117" s="29"/>
      <c r="L117" s="34"/>
      <c r="M117" s="47"/>
      <c r="N117" s="49" t="str">
        <f t="shared" si="4"/>
        <v/>
      </c>
      <c r="O117" s="33" t="str">
        <f t="shared" si="5"/>
        <v/>
      </c>
      <c r="P117" s="33" t="str">
        <f t="shared" si="6"/>
        <v/>
      </c>
      <c r="Q117" s="47"/>
      <c r="R117" s="92"/>
      <c r="S117" s="29"/>
      <c r="T117" s="93"/>
      <c r="U117" s="29"/>
      <c r="V117" s="47"/>
      <c r="W117" s="35"/>
      <c r="X117" s="34"/>
      <c r="Y117" s="36"/>
      <c r="Z117" s="37"/>
      <c r="AA117" s="71"/>
      <c r="AB117" s="71"/>
      <c r="AC117" s="71"/>
      <c r="AD117" s="31"/>
    </row>
    <row r="118" spans="1:30" ht="24.95" customHeight="1" x14ac:dyDescent="0.2">
      <c r="A118" s="48"/>
      <c r="B118" s="48"/>
      <c r="C118" s="48"/>
      <c r="D118" s="57"/>
      <c r="E118" s="194"/>
      <c r="F118" s="195"/>
      <c r="G118" s="32"/>
      <c r="H118" s="32"/>
      <c r="I118" s="88"/>
      <c r="J118" s="29"/>
      <c r="K118" s="29"/>
      <c r="L118" s="34"/>
      <c r="M118" s="47"/>
      <c r="N118" s="49" t="str">
        <f t="shared" si="4"/>
        <v/>
      </c>
      <c r="O118" s="33" t="str">
        <f t="shared" si="5"/>
        <v/>
      </c>
      <c r="P118" s="33" t="str">
        <f t="shared" si="6"/>
        <v/>
      </c>
      <c r="Q118" s="47"/>
      <c r="R118" s="92"/>
      <c r="S118" s="29"/>
      <c r="T118" s="93"/>
      <c r="U118" s="29"/>
      <c r="V118" s="47"/>
      <c r="W118" s="35"/>
      <c r="X118" s="34"/>
      <c r="Y118" s="36"/>
      <c r="Z118" s="37"/>
      <c r="AA118" s="71"/>
      <c r="AB118" s="71"/>
      <c r="AC118" s="71"/>
      <c r="AD118" s="31"/>
    </row>
    <row r="119" spans="1:30" ht="24.95" customHeight="1" x14ac:dyDescent="0.2">
      <c r="A119" s="48"/>
      <c r="B119" s="48"/>
      <c r="C119" s="48"/>
      <c r="D119" s="57"/>
      <c r="E119" s="194"/>
      <c r="F119" s="195"/>
      <c r="G119" s="32"/>
      <c r="H119" s="32"/>
      <c r="I119" s="88"/>
      <c r="J119" s="29"/>
      <c r="K119" s="29"/>
      <c r="L119" s="34"/>
      <c r="M119" s="47"/>
      <c r="N119" s="49" t="str">
        <f t="shared" si="4"/>
        <v/>
      </c>
      <c r="O119" s="33" t="str">
        <f t="shared" si="5"/>
        <v/>
      </c>
      <c r="P119" s="33" t="str">
        <f t="shared" si="6"/>
        <v/>
      </c>
      <c r="Q119" s="47"/>
      <c r="R119" s="92"/>
      <c r="S119" s="29"/>
      <c r="T119" s="93"/>
      <c r="U119" s="29"/>
      <c r="V119" s="47"/>
      <c r="W119" s="35"/>
      <c r="X119" s="34"/>
      <c r="Y119" s="36"/>
      <c r="Z119" s="37"/>
      <c r="AA119" s="71"/>
      <c r="AB119" s="71"/>
      <c r="AC119" s="71"/>
      <c r="AD119" s="31"/>
    </row>
    <row r="120" spans="1:30" ht="24.95" customHeight="1" x14ac:dyDescent="0.2">
      <c r="A120" s="48"/>
      <c r="B120" s="48"/>
      <c r="C120" s="48"/>
      <c r="D120" s="57"/>
      <c r="E120" s="194"/>
      <c r="F120" s="195"/>
      <c r="G120" s="32"/>
      <c r="H120" s="32"/>
      <c r="I120" s="88"/>
      <c r="J120" s="29"/>
      <c r="K120" s="29"/>
      <c r="L120" s="34"/>
      <c r="M120" s="47"/>
      <c r="N120" s="49" t="str">
        <f t="shared" si="4"/>
        <v/>
      </c>
      <c r="O120" s="33" t="str">
        <f t="shared" si="5"/>
        <v/>
      </c>
      <c r="P120" s="33" t="str">
        <f t="shared" si="6"/>
        <v/>
      </c>
      <c r="Q120" s="47"/>
      <c r="R120" s="92"/>
      <c r="S120" s="29"/>
      <c r="T120" s="93"/>
      <c r="U120" s="29"/>
      <c r="V120" s="47"/>
      <c r="W120" s="35"/>
      <c r="X120" s="34"/>
      <c r="Y120" s="36"/>
      <c r="Z120" s="37"/>
      <c r="AA120" s="71"/>
      <c r="AB120" s="71"/>
      <c r="AC120" s="71"/>
      <c r="AD120" s="31"/>
    </row>
    <row r="121" spans="1:30" ht="24.95" customHeight="1" x14ac:dyDescent="0.2">
      <c r="A121" s="48"/>
      <c r="B121" s="48"/>
      <c r="C121" s="48"/>
      <c r="D121" s="57"/>
      <c r="E121" s="194"/>
      <c r="F121" s="195"/>
      <c r="G121" s="32"/>
      <c r="H121" s="32"/>
      <c r="I121" s="88"/>
      <c r="J121" s="29"/>
      <c r="K121" s="29"/>
      <c r="L121" s="34"/>
      <c r="M121" s="47"/>
      <c r="N121" s="49" t="str">
        <f t="shared" si="4"/>
        <v/>
      </c>
      <c r="O121" s="33" t="str">
        <f t="shared" si="5"/>
        <v/>
      </c>
      <c r="P121" s="33" t="str">
        <f t="shared" si="6"/>
        <v/>
      </c>
      <c r="Q121" s="47"/>
      <c r="R121" s="92"/>
      <c r="S121" s="29"/>
      <c r="T121" s="93"/>
      <c r="U121" s="29"/>
      <c r="V121" s="47"/>
      <c r="W121" s="35"/>
      <c r="X121" s="34"/>
      <c r="Y121" s="36"/>
      <c r="Z121" s="37"/>
      <c r="AA121" s="71"/>
      <c r="AB121" s="71"/>
      <c r="AC121" s="71"/>
      <c r="AD121" s="31"/>
    </row>
    <row r="122" spans="1:30" ht="24.95" customHeight="1" x14ac:dyDescent="0.2">
      <c r="A122" s="48"/>
      <c r="B122" s="48"/>
      <c r="C122" s="48"/>
      <c r="D122" s="57"/>
      <c r="E122" s="194"/>
      <c r="F122" s="195"/>
      <c r="G122" s="32"/>
      <c r="H122" s="32"/>
      <c r="I122" s="88"/>
      <c r="J122" s="29"/>
      <c r="K122" s="29"/>
      <c r="L122" s="34"/>
      <c r="M122" s="47"/>
      <c r="N122" s="49" t="str">
        <f t="shared" si="4"/>
        <v/>
      </c>
      <c r="O122" s="33" t="str">
        <f t="shared" si="5"/>
        <v/>
      </c>
      <c r="P122" s="33" t="str">
        <f t="shared" si="6"/>
        <v/>
      </c>
      <c r="Q122" s="47"/>
      <c r="R122" s="92"/>
      <c r="S122" s="29"/>
      <c r="T122" s="93"/>
      <c r="U122" s="29"/>
      <c r="V122" s="47"/>
      <c r="W122" s="35"/>
      <c r="X122" s="34"/>
      <c r="Y122" s="36"/>
      <c r="Z122" s="37"/>
      <c r="AA122" s="71"/>
      <c r="AB122" s="71"/>
      <c r="AC122" s="71"/>
      <c r="AD122" s="31"/>
    </row>
    <row r="123" spans="1:30" ht="24.95" customHeight="1" x14ac:dyDescent="0.2">
      <c r="A123" s="48"/>
      <c r="B123" s="48"/>
      <c r="C123" s="48"/>
      <c r="D123" s="57"/>
      <c r="E123" s="194"/>
      <c r="F123" s="195"/>
      <c r="G123" s="32"/>
      <c r="H123" s="32"/>
      <c r="I123" s="88"/>
      <c r="J123" s="29"/>
      <c r="K123" s="29"/>
      <c r="L123" s="34"/>
      <c r="M123" s="47"/>
      <c r="N123" s="49" t="str">
        <f t="shared" si="4"/>
        <v/>
      </c>
      <c r="O123" s="33" t="str">
        <f t="shared" si="5"/>
        <v/>
      </c>
      <c r="P123" s="33" t="str">
        <f t="shared" si="6"/>
        <v/>
      </c>
      <c r="Q123" s="47"/>
      <c r="R123" s="92"/>
      <c r="S123" s="29"/>
      <c r="T123" s="93"/>
      <c r="U123" s="29"/>
      <c r="V123" s="47"/>
      <c r="W123" s="35"/>
      <c r="X123" s="34"/>
      <c r="Y123" s="36"/>
      <c r="Z123" s="37"/>
      <c r="AA123" s="71"/>
      <c r="AB123" s="71"/>
      <c r="AC123" s="71"/>
      <c r="AD123" s="31"/>
    </row>
    <row r="124" spans="1:30" ht="24.95" customHeight="1" x14ac:dyDescent="0.2">
      <c r="A124" s="48"/>
      <c r="B124" s="48"/>
      <c r="C124" s="48"/>
      <c r="D124" s="57"/>
      <c r="E124" s="194"/>
      <c r="F124" s="195"/>
      <c r="G124" s="32"/>
      <c r="H124" s="32"/>
      <c r="I124" s="88"/>
      <c r="J124" s="29"/>
      <c r="K124" s="29"/>
      <c r="L124" s="34"/>
      <c r="M124" s="47"/>
      <c r="N124" s="49" t="str">
        <f t="shared" si="4"/>
        <v/>
      </c>
      <c r="O124" s="33" t="str">
        <f t="shared" si="5"/>
        <v/>
      </c>
      <c r="P124" s="33" t="str">
        <f t="shared" si="6"/>
        <v/>
      </c>
      <c r="Q124" s="47"/>
      <c r="R124" s="92"/>
      <c r="S124" s="29"/>
      <c r="T124" s="93"/>
      <c r="U124" s="29"/>
      <c r="V124" s="47"/>
      <c r="W124" s="35"/>
      <c r="X124" s="34"/>
      <c r="Y124" s="36"/>
      <c r="Z124" s="37"/>
      <c r="AA124" s="71"/>
      <c r="AB124" s="71"/>
      <c r="AC124" s="71"/>
      <c r="AD124" s="31"/>
    </row>
    <row r="125" spans="1:30" ht="24.95" customHeight="1" x14ac:dyDescent="0.2">
      <c r="A125" s="48"/>
      <c r="B125" s="48"/>
      <c r="C125" s="48"/>
      <c r="D125" s="57"/>
      <c r="E125" s="194"/>
      <c r="F125" s="195"/>
      <c r="G125" s="32"/>
      <c r="H125" s="32"/>
      <c r="I125" s="88"/>
      <c r="J125" s="29"/>
      <c r="K125" s="29"/>
      <c r="L125" s="34"/>
      <c r="M125" s="47"/>
      <c r="N125" s="49" t="str">
        <f t="shared" si="4"/>
        <v/>
      </c>
      <c r="O125" s="33" t="str">
        <f t="shared" si="5"/>
        <v/>
      </c>
      <c r="P125" s="33" t="str">
        <f t="shared" si="6"/>
        <v/>
      </c>
      <c r="Q125" s="47"/>
      <c r="R125" s="92"/>
      <c r="S125" s="29"/>
      <c r="T125" s="93"/>
      <c r="U125" s="29"/>
      <c r="V125" s="47"/>
      <c r="W125" s="35"/>
      <c r="X125" s="34"/>
      <c r="Y125" s="36"/>
      <c r="Z125" s="37"/>
      <c r="AA125" s="71"/>
      <c r="AB125" s="71"/>
      <c r="AC125" s="71"/>
      <c r="AD125" s="31"/>
    </row>
    <row r="126" spans="1:30" ht="24.95" customHeight="1" x14ac:dyDescent="0.2">
      <c r="A126" s="48"/>
      <c r="B126" s="48"/>
      <c r="C126" s="48"/>
      <c r="D126" s="57"/>
      <c r="E126" s="194"/>
      <c r="F126" s="195"/>
      <c r="G126" s="32"/>
      <c r="H126" s="32"/>
      <c r="I126" s="88"/>
      <c r="J126" s="29"/>
      <c r="K126" s="29"/>
      <c r="L126" s="34"/>
      <c r="M126" s="47"/>
      <c r="N126" s="49" t="str">
        <f t="shared" si="4"/>
        <v/>
      </c>
      <c r="O126" s="33" t="str">
        <f t="shared" si="5"/>
        <v/>
      </c>
      <c r="P126" s="33" t="str">
        <f t="shared" si="6"/>
        <v/>
      </c>
      <c r="Q126" s="47"/>
      <c r="R126" s="92"/>
      <c r="S126" s="29"/>
      <c r="T126" s="93"/>
      <c r="U126" s="29"/>
      <c r="V126" s="47"/>
      <c r="W126" s="35"/>
      <c r="X126" s="34"/>
      <c r="Y126" s="36"/>
      <c r="Z126" s="37"/>
      <c r="AA126" s="71"/>
      <c r="AB126" s="71"/>
      <c r="AC126" s="71"/>
      <c r="AD126" s="31"/>
    </row>
    <row r="127" spans="1:30" ht="24.95" customHeight="1" x14ac:dyDescent="0.2">
      <c r="A127" s="48"/>
      <c r="B127" s="48"/>
      <c r="C127" s="48"/>
      <c r="D127" s="57"/>
      <c r="E127" s="194"/>
      <c r="F127" s="195"/>
      <c r="G127" s="32"/>
      <c r="H127" s="32"/>
      <c r="I127" s="88"/>
      <c r="J127" s="29"/>
      <c r="K127" s="29"/>
      <c r="L127" s="34"/>
      <c r="M127" s="47"/>
      <c r="N127" s="49" t="str">
        <f t="shared" si="4"/>
        <v/>
      </c>
      <c r="O127" s="33" t="str">
        <f t="shared" si="5"/>
        <v/>
      </c>
      <c r="P127" s="33" t="str">
        <f t="shared" si="6"/>
        <v/>
      </c>
      <c r="Q127" s="47"/>
      <c r="R127" s="92"/>
      <c r="S127" s="29"/>
      <c r="T127" s="93"/>
      <c r="U127" s="29"/>
      <c r="V127" s="47"/>
      <c r="W127" s="35"/>
      <c r="X127" s="34"/>
      <c r="Y127" s="36"/>
      <c r="Z127" s="37"/>
      <c r="AA127" s="71"/>
      <c r="AB127" s="71"/>
      <c r="AC127" s="71"/>
      <c r="AD127" s="31"/>
    </row>
    <row r="128" spans="1:30" ht="24.95" customHeight="1" x14ac:dyDescent="0.2">
      <c r="A128" s="48"/>
      <c r="B128" s="48"/>
      <c r="C128" s="48"/>
      <c r="D128" s="57"/>
      <c r="E128" s="194"/>
      <c r="F128" s="195"/>
      <c r="G128" s="32"/>
      <c r="H128" s="32"/>
      <c r="I128" s="88"/>
      <c r="J128" s="29"/>
      <c r="K128" s="29"/>
      <c r="L128" s="34"/>
      <c r="M128" s="47"/>
      <c r="N128" s="49" t="str">
        <f t="shared" si="4"/>
        <v/>
      </c>
      <c r="O128" s="33" t="str">
        <f t="shared" si="5"/>
        <v/>
      </c>
      <c r="P128" s="33" t="str">
        <f t="shared" si="6"/>
        <v/>
      </c>
      <c r="Q128" s="47"/>
      <c r="R128" s="92"/>
      <c r="S128" s="29"/>
      <c r="T128" s="93"/>
      <c r="U128" s="29"/>
      <c r="V128" s="47"/>
      <c r="W128" s="35"/>
      <c r="X128" s="34"/>
      <c r="Y128" s="36"/>
      <c r="Z128" s="37"/>
      <c r="AA128" s="71"/>
      <c r="AB128" s="71"/>
      <c r="AC128" s="71"/>
      <c r="AD128" s="31"/>
    </row>
    <row r="129" spans="1:30" ht="24.95" customHeight="1" x14ac:dyDescent="0.2">
      <c r="A129" s="48"/>
      <c r="B129" s="48"/>
      <c r="C129" s="48"/>
      <c r="D129" s="57"/>
      <c r="E129" s="194"/>
      <c r="F129" s="195"/>
      <c r="G129" s="32"/>
      <c r="H129" s="32"/>
      <c r="I129" s="88"/>
      <c r="J129" s="29"/>
      <c r="K129" s="29"/>
      <c r="L129" s="34"/>
      <c r="M129" s="47"/>
      <c r="N129" s="49" t="str">
        <f t="shared" si="4"/>
        <v/>
      </c>
      <c r="O129" s="33" t="str">
        <f t="shared" si="5"/>
        <v/>
      </c>
      <c r="P129" s="33" t="str">
        <f t="shared" si="6"/>
        <v/>
      </c>
      <c r="Q129" s="47"/>
      <c r="R129" s="92"/>
      <c r="S129" s="29"/>
      <c r="T129" s="93"/>
      <c r="U129" s="29"/>
      <c r="V129" s="47"/>
      <c r="W129" s="35"/>
      <c r="X129" s="34"/>
      <c r="Y129" s="36"/>
      <c r="Z129" s="37"/>
      <c r="AA129" s="71"/>
      <c r="AB129" s="71"/>
      <c r="AC129" s="71"/>
      <c r="AD129" s="31"/>
    </row>
    <row r="130" spans="1:30" ht="24.95" customHeight="1" x14ac:dyDescent="0.2">
      <c r="A130" s="48"/>
      <c r="B130" s="48"/>
      <c r="C130" s="48"/>
      <c r="D130" s="57"/>
      <c r="E130" s="194"/>
      <c r="F130" s="195"/>
      <c r="G130" s="32"/>
      <c r="H130" s="32"/>
      <c r="I130" s="88"/>
      <c r="J130" s="29"/>
      <c r="K130" s="29"/>
      <c r="L130" s="34"/>
      <c r="M130" s="47"/>
      <c r="N130" s="49" t="str">
        <f t="shared" si="4"/>
        <v/>
      </c>
      <c r="O130" s="33" t="str">
        <f t="shared" si="5"/>
        <v/>
      </c>
      <c r="P130" s="33" t="str">
        <f t="shared" si="6"/>
        <v/>
      </c>
      <c r="Q130" s="47"/>
      <c r="R130" s="92"/>
      <c r="S130" s="29"/>
      <c r="T130" s="93"/>
      <c r="U130" s="29"/>
      <c r="V130" s="47"/>
      <c r="W130" s="35"/>
      <c r="X130" s="34"/>
      <c r="Y130" s="36"/>
      <c r="Z130" s="37"/>
      <c r="AA130" s="71"/>
      <c r="AB130" s="71"/>
      <c r="AC130" s="71"/>
      <c r="AD130" s="31"/>
    </row>
    <row r="131" spans="1:30" ht="24.95" customHeight="1" x14ac:dyDescent="0.2">
      <c r="A131" s="48"/>
      <c r="B131" s="48"/>
      <c r="C131" s="48"/>
      <c r="D131" s="57"/>
      <c r="E131" s="194"/>
      <c r="F131" s="195"/>
      <c r="G131" s="32"/>
      <c r="H131" s="32"/>
      <c r="I131" s="88"/>
      <c r="J131" s="29"/>
      <c r="K131" s="29"/>
      <c r="L131" s="34"/>
      <c r="M131" s="47"/>
      <c r="N131" s="49" t="str">
        <f t="shared" si="4"/>
        <v/>
      </c>
      <c r="O131" s="33" t="str">
        <f t="shared" si="5"/>
        <v/>
      </c>
      <c r="P131" s="33" t="str">
        <f t="shared" si="6"/>
        <v/>
      </c>
      <c r="Q131" s="47"/>
      <c r="R131" s="92"/>
      <c r="S131" s="29"/>
      <c r="T131" s="93"/>
      <c r="U131" s="29"/>
      <c r="V131" s="47"/>
      <c r="W131" s="35"/>
      <c r="X131" s="34"/>
      <c r="Y131" s="36"/>
      <c r="Z131" s="37"/>
      <c r="AA131" s="71"/>
      <c r="AB131" s="71"/>
      <c r="AC131" s="71"/>
      <c r="AD131" s="31"/>
    </row>
    <row r="132" spans="1:30" ht="24.95" customHeight="1" x14ac:dyDescent="0.2">
      <c r="A132" s="48"/>
      <c r="B132" s="48"/>
      <c r="C132" s="48"/>
      <c r="D132" s="57"/>
      <c r="E132" s="194"/>
      <c r="F132" s="195"/>
      <c r="G132" s="32"/>
      <c r="H132" s="32"/>
      <c r="I132" s="88"/>
      <c r="J132" s="29"/>
      <c r="K132" s="29"/>
      <c r="L132" s="34"/>
      <c r="M132" s="47"/>
      <c r="N132" s="49" t="str">
        <f t="shared" si="4"/>
        <v/>
      </c>
      <c r="O132" s="33" t="str">
        <f t="shared" si="5"/>
        <v/>
      </c>
      <c r="P132" s="33" t="str">
        <f t="shared" si="6"/>
        <v/>
      </c>
      <c r="Q132" s="47"/>
      <c r="R132" s="92"/>
      <c r="S132" s="29"/>
      <c r="T132" s="93"/>
      <c r="U132" s="29"/>
      <c r="V132" s="47"/>
      <c r="W132" s="35"/>
      <c r="X132" s="34"/>
      <c r="Y132" s="36"/>
      <c r="Z132" s="37"/>
      <c r="AA132" s="71"/>
      <c r="AB132" s="71"/>
      <c r="AC132" s="71"/>
      <c r="AD132" s="31"/>
    </row>
    <row r="133" spans="1:30" ht="24.95" customHeight="1" x14ac:dyDescent="0.2">
      <c r="A133" s="48"/>
      <c r="B133" s="48"/>
      <c r="C133" s="48"/>
      <c r="D133" s="57"/>
      <c r="E133" s="194"/>
      <c r="F133" s="195"/>
      <c r="G133" s="32"/>
      <c r="H133" s="32"/>
      <c r="I133" s="88"/>
      <c r="J133" s="29"/>
      <c r="K133" s="29"/>
      <c r="L133" s="34"/>
      <c r="M133" s="47"/>
      <c r="N133" s="49" t="str">
        <f t="shared" si="4"/>
        <v/>
      </c>
      <c r="O133" s="33" t="str">
        <f t="shared" si="5"/>
        <v/>
      </c>
      <c r="P133" s="33" t="str">
        <f t="shared" si="6"/>
        <v/>
      </c>
      <c r="Q133" s="47"/>
      <c r="R133" s="92"/>
      <c r="S133" s="29"/>
      <c r="T133" s="93"/>
      <c r="U133" s="29"/>
      <c r="V133" s="47"/>
      <c r="W133" s="35"/>
      <c r="X133" s="34"/>
      <c r="Y133" s="36"/>
      <c r="Z133" s="37"/>
      <c r="AA133" s="71"/>
      <c r="AB133" s="71"/>
      <c r="AC133" s="71"/>
      <c r="AD133" s="31"/>
    </row>
    <row r="134" spans="1:30" ht="24.95" customHeight="1" x14ac:dyDescent="0.2">
      <c r="A134" s="48"/>
      <c r="B134" s="48"/>
      <c r="C134" s="48"/>
      <c r="D134" s="57"/>
      <c r="E134" s="194"/>
      <c r="F134" s="195"/>
      <c r="G134" s="32"/>
      <c r="H134" s="32"/>
      <c r="I134" s="88"/>
      <c r="J134" s="29"/>
      <c r="K134" s="29"/>
      <c r="L134" s="34"/>
      <c r="M134" s="47"/>
      <c r="N134" s="49" t="str">
        <f t="shared" si="4"/>
        <v/>
      </c>
      <c r="O134" s="33" t="str">
        <f t="shared" si="5"/>
        <v/>
      </c>
      <c r="P134" s="33" t="str">
        <f t="shared" si="6"/>
        <v/>
      </c>
      <c r="Q134" s="47"/>
      <c r="R134" s="92"/>
      <c r="S134" s="29"/>
      <c r="T134" s="93"/>
      <c r="U134" s="29"/>
      <c r="V134" s="47"/>
      <c r="W134" s="35"/>
      <c r="X134" s="34"/>
      <c r="Y134" s="36"/>
      <c r="Z134" s="37"/>
      <c r="AA134" s="71"/>
      <c r="AB134" s="71"/>
      <c r="AC134" s="71"/>
      <c r="AD134" s="31"/>
    </row>
    <row r="135" spans="1:30" ht="24.95" customHeight="1" x14ac:dyDescent="0.2">
      <c r="A135" s="48"/>
      <c r="B135" s="48"/>
      <c r="C135" s="48"/>
      <c r="D135" s="57"/>
      <c r="E135" s="194"/>
      <c r="F135" s="195"/>
      <c r="G135" s="32"/>
      <c r="H135" s="32"/>
      <c r="I135" s="88"/>
      <c r="J135" s="29"/>
      <c r="K135" s="29"/>
      <c r="L135" s="34"/>
      <c r="M135" s="47"/>
      <c r="N135" s="49" t="str">
        <f t="shared" si="4"/>
        <v/>
      </c>
      <c r="O135" s="33" t="str">
        <f t="shared" si="5"/>
        <v/>
      </c>
      <c r="P135" s="33" t="str">
        <f t="shared" si="6"/>
        <v/>
      </c>
      <c r="Q135" s="47"/>
      <c r="R135" s="92"/>
      <c r="S135" s="29"/>
      <c r="T135" s="93"/>
      <c r="U135" s="29"/>
      <c r="V135" s="47"/>
      <c r="W135" s="35"/>
      <c r="X135" s="34"/>
      <c r="Y135" s="36"/>
      <c r="Z135" s="37"/>
      <c r="AA135" s="71"/>
      <c r="AB135" s="71"/>
      <c r="AC135" s="71"/>
      <c r="AD135" s="31"/>
    </row>
    <row r="136" spans="1:30" ht="24.95" customHeight="1" x14ac:dyDescent="0.2">
      <c r="A136" s="48"/>
      <c r="B136" s="48"/>
      <c r="C136" s="48"/>
      <c r="D136" s="57"/>
      <c r="E136" s="194"/>
      <c r="F136" s="195"/>
      <c r="G136" s="32"/>
      <c r="H136" s="32"/>
      <c r="I136" s="88"/>
      <c r="J136" s="29"/>
      <c r="K136" s="29"/>
      <c r="L136" s="34"/>
      <c r="M136" s="47"/>
      <c r="N136" s="49" t="str">
        <f t="shared" si="4"/>
        <v/>
      </c>
      <c r="O136" s="33" t="str">
        <f t="shared" si="5"/>
        <v/>
      </c>
      <c r="P136" s="33" t="str">
        <f t="shared" si="6"/>
        <v/>
      </c>
      <c r="Q136" s="47"/>
      <c r="R136" s="92"/>
      <c r="S136" s="29"/>
      <c r="T136" s="93"/>
      <c r="U136" s="29"/>
      <c r="V136" s="47"/>
      <c r="W136" s="35"/>
      <c r="X136" s="34"/>
      <c r="Y136" s="36"/>
      <c r="Z136" s="37"/>
      <c r="AA136" s="71"/>
      <c r="AB136" s="71"/>
      <c r="AC136" s="71"/>
      <c r="AD136" s="31"/>
    </row>
    <row r="137" spans="1:30" ht="24.95" customHeight="1" x14ac:dyDescent="0.2">
      <c r="A137" s="48"/>
      <c r="B137" s="48"/>
      <c r="C137" s="48"/>
      <c r="D137" s="57"/>
      <c r="E137" s="194"/>
      <c r="F137" s="195"/>
      <c r="G137" s="32"/>
      <c r="H137" s="32"/>
      <c r="I137" s="88"/>
      <c r="J137" s="29"/>
      <c r="K137" s="29"/>
      <c r="L137" s="34"/>
      <c r="M137" s="47"/>
      <c r="N137" s="49" t="str">
        <f t="shared" si="4"/>
        <v/>
      </c>
      <c r="O137" s="33" t="str">
        <f t="shared" si="5"/>
        <v/>
      </c>
      <c r="P137" s="33" t="str">
        <f t="shared" si="6"/>
        <v/>
      </c>
      <c r="Q137" s="47"/>
      <c r="R137" s="92"/>
      <c r="S137" s="29"/>
      <c r="T137" s="93"/>
      <c r="U137" s="29"/>
      <c r="V137" s="47"/>
      <c r="W137" s="35"/>
      <c r="X137" s="34"/>
      <c r="Y137" s="36"/>
      <c r="Z137" s="37"/>
      <c r="AA137" s="71"/>
      <c r="AB137" s="71"/>
      <c r="AC137" s="71"/>
      <c r="AD137" s="31"/>
    </row>
    <row r="138" spans="1:30" ht="24.95" customHeight="1" x14ac:dyDescent="0.2">
      <c r="A138" s="48"/>
      <c r="B138" s="48"/>
      <c r="C138" s="48"/>
      <c r="D138" s="57"/>
      <c r="E138" s="194"/>
      <c r="F138" s="195"/>
      <c r="G138" s="32"/>
      <c r="H138" s="32"/>
      <c r="I138" s="88"/>
      <c r="J138" s="29"/>
      <c r="K138" s="29"/>
      <c r="L138" s="34"/>
      <c r="M138" s="47"/>
      <c r="N138" s="49" t="str">
        <f t="shared" si="4"/>
        <v/>
      </c>
      <c r="O138" s="33" t="str">
        <f t="shared" si="5"/>
        <v/>
      </c>
      <c r="P138" s="33" t="str">
        <f t="shared" si="6"/>
        <v/>
      </c>
      <c r="Q138" s="47"/>
      <c r="R138" s="92"/>
      <c r="S138" s="29"/>
      <c r="T138" s="93"/>
      <c r="U138" s="29"/>
      <c r="V138" s="47"/>
      <c r="W138" s="35"/>
      <c r="X138" s="34"/>
      <c r="Y138" s="36"/>
      <c r="Z138" s="37"/>
      <c r="AA138" s="71"/>
      <c r="AB138" s="71"/>
      <c r="AC138" s="71"/>
      <c r="AD138" s="31"/>
    </row>
    <row r="139" spans="1:30" ht="24.95" customHeight="1" x14ac:dyDescent="0.2">
      <c r="A139" s="48"/>
      <c r="B139" s="48"/>
      <c r="C139" s="48"/>
      <c r="D139" s="57"/>
      <c r="E139" s="194"/>
      <c r="F139" s="195"/>
      <c r="G139" s="32"/>
      <c r="H139" s="32"/>
      <c r="I139" s="88"/>
      <c r="J139" s="29"/>
      <c r="K139" s="29"/>
      <c r="L139" s="34"/>
      <c r="M139" s="47"/>
      <c r="N139" s="49" t="str">
        <f t="shared" si="4"/>
        <v/>
      </c>
      <c r="O139" s="33" t="str">
        <f t="shared" si="5"/>
        <v/>
      </c>
      <c r="P139" s="33" t="str">
        <f t="shared" si="6"/>
        <v/>
      </c>
      <c r="Q139" s="47"/>
      <c r="R139" s="92"/>
      <c r="S139" s="29"/>
      <c r="T139" s="93"/>
      <c r="U139" s="29"/>
      <c r="V139" s="47"/>
      <c r="W139" s="35"/>
      <c r="X139" s="34"/>
      <c r="Y139" s="36"/>
      <c r="Z139" s="37"/>
      <c r="AA139" s="71"/>
      <c r="AB139" s="71"/>
      <c r="AC139" s="71"/>
      <c r="AD139" s="31"/>
    </row>
    <row r="140" spans="1:30" ht="24.95" customHeight="1" x14ac:dyDescent="0.2">
      <c r="A140" s="48"/>
      <c r="B140" s="48"/>
      <c r="C140" s="48"/>
      <c r="D140" s="57"/>
      <c r="E140" s="194"/>
      <c r="F140" s="195"/>
      <c r="G140" s="32"/>
      <c r="H140" s="32"/>
      <c r="I140" s="88"/>
      <c r="J140" s="29"/>
      <c r="K140" s="29"/>
      <c r="L140" s="34"/>
      <c r="M140" s="47"/>
      <c r="N140" s="49" t="str">
        <f t="shared" si="4"/>
        <v/>
      </c>
      <c r="O140" s="33" t="str">
        <f t="shared" si="5"/>
        <v/>
      </c>
      <c r="P140" s="33" t="str">
        <f t="shared" si="6"/>
        <v/>
      </c>
      <c r="Q140" s="47"/>
      <c r="R140" s="92"/>
      <c r="S140" s="29"/>
      <c r="T140" s="93"/>
      <c r="U140" s="29"/>
      <c r="V140" s="47"/>
      <c r="W140" s="35"/>
      <c r="X140" s="34"/>
      <c r="Y140" s="36"/>
      <c r="Z140" s="37"/>
      <c r="AA140" s="71"/>
      <c r="AB140" s="71"/>
      <c r="AC140" s="71"/>
      <c r="AD140" s="31"/>
    </row>
    <row r="141" spans="1:30" ht="24.95" customHeight="1" x14ac:dyDescent="0.2">
      <c r="A141" s="48"/>
      <c r="B141" s="48"/>
      <c r="C141" s="48"/>
      <c r="D141" s="57"/>
      <c r="E141" s="194"/>
      <c r="F141" s="195"/>
      <c r="G141" s="32"/>
      <c r="H141" s="32"/>
      <c r="I141" s="88"/>
      <c r="J141" s="29"/>
      <c r="K141" s="29"/>
      <c r="L141" s="34"/>
      <c r="M141" s="47"/>
      <c r="N141" s="49" t="str">
        <f t="shared" si="4"/>
        <v/>
      </c>
      <c r="O141" s="33" t="str">
        <f t="shared" si="5"/>
        <v/>
      </c>
      <c r="P141" s="33" t="str">
        <f t="shared" si="6"/>
        <v/>
      </c>
      <c r="Q141" s="47"/>
      <c r="R141" s="92"/>
      <c r="S141" s="29"/>
      <c r="T141" s="93"/>
      <c r="U141" s="29"/>
      <c r="V141" s="47"/>
      <c r="W141" s="35"/>
      <c r="X141" s="34"/>
      <c r="Y141" s="36"/>
      <c r="Z141" s="37"/>
      <c r="AA141" s="71"/>
      <c r="AB141" s="71"/>
      <c r="AC141" s="71"/>
      <c r="AD141" s="31"/>
    </row>
    <row r="142" spans="1:30" ht="24.95" customHeight="1" x14ac:dyDescent="0.2">
      <c r="A142" s="48"/>
      <c r="B142" s="48"/>
      <c r="C142" s="48"/>
      <c r="D142" s="57"/>
      <c r="E142" s="194"/>
      <c r="F142" s="195"/>
      <c r="G142" s="32"/>
      <c r="H142" s="32"/>
      <c r="I142" s="88"/>
      <c r="J142" s="29"/>
      <c r="K142" s="29"/>
      <c r="L142" s="34"/>
      <c r="M142" s="47"/>
      <c r="N142" s="49" t="str">
        <f t="shared" si="4"/>
        <v/>
      </c>
      <c r="O142" s="33" t="str">
        <f t="shared" si="5"/>
        <v/>
      </c>
      <c r="P142" s="33" t="str">
        <f t="shared" si="6"/>
        <v/>
      </c>
      <c r="Q142" s="47"/>
      <c r="R142" s="92"/>
      <c r="S142" s="29"/>
      <c r="T142" s="93"/>
      <c r="U142" s="29"/>
      <c r="V142" s="47"/>
      <c r="W142" s="35"/>
      <c r="X142" s="34"/>
      <c r="Y142" s="36"/>
      <c r="Z142" s="37"/>
      <c r="AA142" s="71"/>
      <c r="AB142" s="71"/>
      <c r="AC142" s="71"/>
      <c r="AD142" s="31"/>
    </row>
    <row r="143" spans="1:30" ht="24.95" customHeight="1" x14ac:dyDescent="0.2">
      <c r="A143" s="48"/>
      <c r="B143" s="48"/>
      <c r="C143" s="48"/>
      <c r="D143" s="57"/>
      <c r="E143" s="194"/>
      <c r="F143" s="195"/>
      <c r="G143" s="32"/>
      <c r="H143" s="32"/>
      <c r="I143" s="88"/>
      <c r="J143" s="29"/>
      <c r="K143" s="29"/>
      <c r="L143" s="34"/>
      <c r="M143" s="47"/>
      <c r="N143" s="49" t="str">
        <f t="shared" si="4"/>
        <v/>
      </c>
      <c r="O143" s="33" t="str">
        <f t="shared" si="5"/>
        <v/>
      </c>
      <c r="P143" s="33" t="str">
        <f t="shared" si="6"/>
        <v/>
      </c>
      <c r="Q143" s="47"/>
      <c r="R143" s="92"/>
      <c r="S143" s="29"/>
      <c r="T143" s="93"/>
      <c r="U143" s="29"/>
      <c r="V143" s="47"/>
      <c r="W143" s="35"/>
      <c r="X143" s="34"/>
      <c r="Y143" s="36"/>
      <c r="Z143" s="37"/>
      <c r="AA143" s="71"/>
      <c r="AB143" s="71"/>
      <c r="AC143" s="71"/>
      <c r="AD143" s="31"/>
    </row>
    <row r="144" spans="1:30" ht="24.95" customHeight="1" x14ac:dyDescent="0.2">
      <c r="A144" s="48"/>
      <c r="B144" s="48"/>
      <c r="C144" s="48"/>
      <c r="D144" s="57"/>
      <c r="E144" s="194"/>
      <c r="F144" s="195"/>
      <c r="G144" s="32"/>
      <c r="H144" s="32"/>
      <c r="I144" s="88"/>
      <c r="J144" s="29"/>
      <c r="K144" s="29"/>
      <c r="L144" s="34"/>
      <c r="M144" s="47"/>
      <c r="N144" s="49" t="str">
        <f t="shared" ref="N144:N207" si="7">IF(AND(J144="",K144=""),"",J144+K144)</f>
        <v/>
      </c>
      <c r="O144" s="33" t="str">
        <f t="shared" ref="O144:O207" si="8">IF(N144="","",N144/G144)</f>
        <v/>
      </c>
      <c r="P144" s="33" t="str">
        <f t="shared" ref="P144:P207" si="9">IF(OR(L144="",L144=0),"",M144/L144)</f>
        <v/>
      </c>
      <c r="Q144" s="47"/>
      <c r="R144" s="92"/>
      <c r="S144" s="29"/>
      <c r="T144" s="93"/>
      <c r="U144" s="29"/>
      <c r="V144" s="47"/>
      <c r="W144" s="35"/>
      <c r="X144" s="34"/>
      <c r="Y144" s="36"/>
      <c r="Z144" s="37"/>
      <c r="AA144" s="71"/>
      <c r="AB144" s="71"/>
      <c r="AC144" s="71"/>
      <c r="AD144" s="31"/>
    </row>
    <row r="145" spans="1:30" ht="24.95" customHeight="1" x14ac:dyDescent="0.2">
      <c r="A145" s="48"/>
      <c r="B145" s="48"/>
      <c r="C145" s="48"/>
      <c r="D145" s="57"/>
      <c r="E145" s="194"/>
      <c r="F145" s="195"/>
      <c r="G145" s="32"/>
      <c r="H145" s="32"/>
      <c r="I145" s="88"/>
      <c r="J145" s="29"/>
      <c r="K145" s="29"/>
      <c r="L145" s="34"/>
      <c r="M145" s="47"/>
      <c r="N145" s="49" t="str">
        <f t="shared" si="7"/>
        <v/>
      </c>
      <c r="O145" s="33" t="str">
        <f t="shared" si="8"/>
        <v/>
      </c>
      <c r="P145" s="33" t="str">
        <f t="shared" si="9"/>
        <v/>
      </c>
      <c r="Q145" s="47"/>
      <c r="R145" s="92"/>
      <c r="S145" s="29"/>
      <c r="T145" s="93"/>
      <c r="U145" s="29"/>
      <c r="V145" s="47"/>
      <c r="W145" s="35"/>
      <c r="X145" s="34"/>
      <c r="Y145" s="36"/>
      <c r="Z145" s="37"/>
      <c r="AA145" s="71"/>
      <c r="AB145" s="71"/>
      <c r="AC145" s="71"/>
      <c r="AD145" s="31"/>
    </row>
    <row r="146" spans="1:30" ht="24.95" customHeight="1" x14ac:dyDescent="0.2">
      <c r="A146" s="48"/>
      <c r="B146" s="48"/>
      <c r="C146" s="48"/>
      <c r="D146" s="57"/>
      <c r="E146" s="194"/>
      <c r="F146" s="195"/>
      <c r="G146" s="32"/>
      <c r="H146" s="32"/>
      <c r="I146" s="88"/>
      <c r="J146" s="29"/>
      <c r="K146" s="29"/>
      <c r="L146" s="34"/>
      <c r="M146" s="47"/>
      <c r="N146" s="49" t="str">
        <f t="shared" si="7"/>
        <v/>
      </c>
      <c r="O146" s="33" t="str">
        <f t="shared" si="8"/>
        <v/>
      </c>
      <c r="P146" s="33" t="str">
        <f t="shared" si="9"/>
        <v/>
      </c>
      <c r="Q146" s="47"/>
      <c r="R146" s="92"/>
      <c r="S146" s="29"/>
      <c r="T146" s="93"/>
      <c r="U146" s="29"/>
      <c r="V146" s="47"/>
      <c r="W146" s="35"/>
      <c r="X146" s="34"/>
      <c r="Y146" s="36"/>
      <c r="Z146" s="37"/>
      <c r="AA146" s="71"/>
      <c r="AB146" s="71"/>
      <c r="AC146" s="71"/>
      <c r="AD146" s="31"/>
    </row>
    <row r="147" spans="1:30" ht="24.95" customHeight="1" x14ac:dyDescent="0.2">
      <c r="A147" s="48"/>
      <c r="B147" s="48"/>
      <c r="C147" s="48"/>
      <c r="D147" s="57"/>
      <c r="E147" s="194"/>
      <c r="F147" s="195"/>
      <c r="G147" s="32"/>
      <c r="H147" s="32"/>
      <c r="I147" s="88"/>
      <c r="J147" s="29"/>
      <c r="K147" s="29"/>
      <c r="L147" s="34"/>
      <c r="M147" s="47"/>
      <c r="N147" s="49" t="str">
        <f t="shared" si="7"/>
        <v/>
      </c>
      <c r="O147" s="33" t="str">
        <f t="shared" si="8"/>
        <v/>
      </c>
      <c r="P147" s="33" t="str">
        <f t="shared" si="9"/>
        <v/>
      </c>
      <c r="Q147" s="47"/>
      <c r="R147" s="92"/>
      <c r="S147" s="29"/>
      <c r="T147" s="93"/>
      <c r="U147" s="29"/>
      <c r="V147" s="47"/>
      <c r="W147" s="35"/>
      <c r="X147" s="34"/>
      <c r="Y147" s="36"/>
      <c r="Z147" s="37"/>
      <c r="AA147" s="71"/>
      <c r="AB147" s="71"/>
      <c r="AC147" s="71"/>
      <c r="AD147" s="31"/>
    </row>
    <row r="148" spans="1:30" ht="24.95" customHeight="1" x14ac:dyDescent="0.2">
      <c r="A148" s="48"/>
      <c r="B148" s="48"/>
      <c r="C148" s="48"/>
      <c r="D148" s="57"/>
      <c r="E148" s="194"/>
      <c r="F148" s="195"/>
      <c r="G148" s="32"/>
      <c r="H148" s="32"/>
      <c r="I148" s="88"/>
      <c r="J148" s="29"/>
      <c r="K148" s="29"/>
      <c r="L148" s="34"/>
      <c r="M148" s="47"/>
      <c r="N148" s="49" t="str">
        <f t="shared" si="7"/>
        <v/>
      </c>
      <c r="O148" s="33" t="str">
        <f t="shared" si="8"/>
        <v/>
      </c>
      <c r="P148" s="33" t="str">
        <f t="shared" si="9"/>
        <v/>
      </c>
      <c r="Q148" s="47"/>
      <c r="R148" s="92"/>
      <c r="S148" s="29"/>
      <c r="T148" s="93"/>
      <c r="U148" s="29"/>
      <c r="V148" s="47"/>
      <c r="W148" s="35"/>
      <c r="X148" s="34"/>
      <c r="Y148" s="36"/>
      <c r="Z148" s="37"/>
      <c r="AA148" s="71"/>
      <c r="AB148" s="71"/>
      <c r="AC148" s="71"/>
      <c r="AD148" s="31"/>
    </row>
    <row r="149" spans="1:30" ht="24.95" customHeight="1" x14ac:dyDescent="0.2">
      <c r="A149" s="48"/>
      <c r="B149" s="48"/>
      <c r="C149" s="48"/>
      <c r="D149" s="57"/>
      <c r="E149" s="194"/>
      <c r="F149" s="195"/>
      <c r="G149" s="32"/>
      <c r="H149" s="32"/>
      <c r="I149" s="88"/>
      <c r="J149" s="29"/>
      <c r="K149" s="29"/>
      <c r="L149" s="34"/>
      <c r="M149" s="47"/>
      <c r="N149" s="49" t="str">
        <f t="shared" si="7"/>
        <v/>
      </c>
      <c r="O149" s="33" t="str">
        <f t="shared" si="8"/>
        <v/>
      </c>
      <c r="P149" s="33" t="str">
        <f t="shared" si="9"/>
        <v/>
      </c>
      <c r="Q149" s="47"/>
      <c r="R149" s="92"/>
      <c r="S149" s="29"/>
      <c r="T149" s="93"/>
      <c r="U149" s="29"/>
      <c r="V149" s="47"/>
      <c r="W149" s="35"/>
      <c r="X149" s="34"/>
      <c r="Y149" s="36"/>
      <c r="Z149" s="37"/>
      <c r="AA149" s="71"/>
      <c r="AB149" s="71"/>
      <c r="AC149" s="71"/>
      <c r="AD149" s="31"/>
    </row>
    <row r="150" spans="1:30" ht="24.95" customHeight="1" x14ac:dyDescent="0.2">
      <c r="A150" s="48"/>
      <c r="B150" s="48"/>
      <c r="C150" s="48"/>
      <c r="D150" s="57"/>
      <c r="E150" s="194"/>
      <c r="F150" s="195"/>
      <c r="G150" s="32"/>
      <c r="H150" s="32"/>
      <c r="I150" s="88"/>
      <c r="J150" s="29"/>
      <c r="K150" s="29"/>
      <c r="L150" s="34"/>
      <c r="M150" s="47"/>
      <c r="N150" s="49" t="str">
        <f t="shared" si="7"/>
        <v/>
      </c>
      <c r="O150" s="33" t="str">
        <f t="shared" si="8"/>
        <v/>
      </c>
      <c r="P150" s="33" t="str">
        <f t="shared" si="9"/>
        <v/>
      </c>
      <c r="Q150" s="47"/>
      <c r="R150" s="92"/>
      <c r="S150" s="29"/>
      <c r="T150" s="93"/>
      <c r="U150" s="29"/>
      <c r="V150" s="47"/>
      <c r="W150" s="35"/>
      <c r="X150" s="34"/>
      <c r="Y150" s="36"/>
      <c r="Z150" s="37"/>
      <c r="AA150" s="71"/>
      <c r="AB150" s="71"/>
      <c r="AC150" s="71"/>
      <c r="AD150" s="31"/>
    </row>
    <row r="151" spans="1:30" ht="24.95" customHeight="1" x14ac:dyDescent="0.2">
      <c r="A151" s="48"/>
      <c r="B151" s="48"/>
      <c r="C151" s="48"/>
      <c r="D151" s="57"/>
      <c r="E151" s="194"/>
      <c r="F151" s="195"/>
      <c r="G151" s="32"/>
      <c r="H151" s="32"/>
      <c r="I151" s="88"/>
      <c r="J151" s="29"/>
      <c r="K151" s="29"/>
      <c r="L151" s="34"/>
      <c r="M151" s="47"/>
      <c r="N151" s="49" t="str">
        <f t="shared" si="7"/>
        <v/>
      </c>
      <c r="O151" s="33" t="str">
        <f t="shared" si="8"/>
        <v/>
      </c>
      <c r="P151" s="33" t="str">
        <f t="shared" si="9"/>
        <v/>
      </c>
      <c r="Q151" s="47"/>
      <c r="R151" s="92"/>
      <c r="S151" s="29"/>
      <c r="T151" s="93"/>
      <c r="U151" s="29"/>
      <c r="V151" s="47"/>
      <c r="W151" s="35"/>
      <c r="X151" s="34"/>
      <c r="Y151" s="36"/>
      <c r="Z151" s="37"/>
      <c r="AA151" s="71"/>
      <c r="AB151" s="71"/>
      <c r="AC151" s="71"/>
      <c r="AD151" s="31"/>
    </row>
    <row r="152" spans="1:30" ht="24.95" customHeight="1" x14ac:dyDescent="0.2">
      <c r="A152" s="48"/>
      <c r="B152" s="48"/>
      <c r="C152" s="48"/>
      <c r="D152" s="57"/>
      <c r="E152" s="194"/>
      <c r="F152" s="195"/>
      <c r="G152" s="32"/>
      <c r="H152" s="32"/>
      <c r="I152" s="88"/>
      <c r="J152" s="29"/>
      <c r="K152" s="29"/>
      <c r="L152" s="34"/>
      <c r="M152" s="47"/>
      <c r="N152" s="49" t="str">
        <f t="shared" si="7"/>
        <v/>
      </c>
      <c r="O152" s="33" t="str">
        <f t="shared" si="8"/>
        <v/>
      </c>
      <c r="P152" s="33" t="str">
        <f t="shared" si="9"/>
        <v/>
      </c>
      <c r="Q152" s="47"/>
      <c r="R152" s="92"/>
      <c r="S152" s="29"/>
      <c r="T152" s="93"/>
      <c r="U152" s="29"/>
      <c r="V152" s="47"/>
      <c r="W152" s="35"/>
      <c r="X152" s="34"/>
      <c r="Y152" s="36"/>
      <c r="Z152" s="37"/>
      <c r="AA152" s="71"/>
      <c r="AB152" s="71"/>
      <c r="AC152" s="71"/>
      <c r="AD152" s="31"/>
    </row>
    <row r="153" spans="1:30" ht="24.95" customHeight="1" x14ac:dyDescent="0.2">
      <c r="A153" s="48"/>
      <c r="B153" s="48"/>
      <c r="C153" s="48"/>
      <c r="D153" s="57"/>
      <c r="E153" s="194"/>
      <c r="F153" s="195"/>
      <c r="G153" s="32"/>
      <c r="H153" s="32"/>
      <c r="I153" s="88"/>
      <c r="J153" s="29"/>
      <c r="K153" s="29"/>
      <c r="L153" s="34"/>
      <c r="M153" s="47"/>
      <c r="N153" s="49" t="str">
        <f t="shared" si="7"/>
        <v/>
      </c>
      <c r="O153" s="33" t="str">
        <f t="shared" si="8"/>
        <v/>
      </c>
      <c r="P153" s="33" t="str">
        <f t="shared" si="9"/>
        <v/>
      </c>
      <c r="Q153" s="47"/>
      <c r="R153" s="92"/>
      <c r="S153" s="29"/>
      <c r="T153" s="93"/>
      <c r="U153" s="29"/>
      <c r="V153" s="47"/>
      <c r="W153" s="35"/>
      <c r="X153" s="34"/>
      <c r="Y153" s="36"/>
      <c r="Z153" s="37"/>
      <c r="AA153" s="71"/>
      <c r="AB153" s="71"/>
      <c r="AC153" s="71"/>
      <c r="AD153" s="31"/>
    </row>
    <row r="154" spans="1:30" ht="24.95" customHeight="1" x14ac:dyDescent="0.2">
      <c r="A154" s="48"/>
      <c r="B154" s="48"/>
      <c r="C154" s="48"/>
      <c r="D154" s="57"/>
      <c r="E154" s="194"/>
      <c r="F154" s="195"/>
      <c r="G154" s="32"/>
      <c r="H154" s="32"/>
      <c r="I154" s="88"/>
      <c r="J154" s="29"/>
      <c r="K154" s="29"/>
      <c r="L154" s="34"/>
      <c r="M154" s="47"/>
      <c r="N154" s="49" t="str">
        <f t="shared" si="7"/>
        <v/>
      </c>
      <c r="O154" s="33" t="str">
        <f t="shared" si="8"/>
        <v/>
      </c>
      <c r="P154" s="33" t="str">
        <f t="shared" si="9"/>
        <v/>
      </c>
      <c r="Q154" s="47"/>
      <c r="R154" s="92"/>
      <c r="S154" s="29"/>
      <c r="T154" s="93"/>
      <c r="U154" s="29"/>
      <c r="V154" s="47"/>
      <c r="W154" s="35"/>
      <c r="X154" s="34"/>
      <c r="Y154" s="36"/>
      <c r="Z154" s="37"/>
      <c r="AA154" s="71"/>
      <c r="AB154" s="71"/>
      <c r="AC154" s="71"/>
      <c r="AD154" s="31"/>
    </row>
    <row r="155" spans="1:30" ht="24.95" customHeight="1" x14ac:dyDescent="0.2">
      <c r="A155" s="48"/>
      <c r="B155" s="48"/>
      <c r="C155" s="48"/>
      <c r="D155" s="57"/>
      <c r="E155" s="194"/>
      <c r="F155" s="195"/>
      <c r="G155" s="32"/>
      <c r="H155" s="32"/>
      <c r="I155" s="88"/>
      <c r="J155" s="29"/>
      <c r="K155" s="29"/>
      <c r="L155" s="34"/>
      <c r="M155" s="47"/>
      <c r="N155" s="49" t="str">
        <f t="shared" si="7"/>
        <v/>
      </c>
      <c r="O155" s="33" t="str">
        <f t="shared" si="8"/>
        <v/>
      </c>
      <c r="P155" s="33" t="str">
        <f t="shared" si="9"/>
        <v/>
      </c>
      <c r="Q155" s="47"/>
      <c r="R155" s="92"/>
      <c r="S155" s="29"/>
      <c r="T155" s="93"/>
      <c r="U155" s="29"/>
      <c r="V155" s="47"/>
      <c r="W155" s="35"/>
      <c r="X155" s="34"/>
      <c r="Y155" s="36"/>
      <c r="Z155" s="37"/>
      <c r="AA155" s="71"/>
      <c r="AB155" s="71"/>
      <c r="AC155" s="71"/>
      <c r="AD155" s="31"/>
    </row>
    <row r="156" spans="1:30" ht="24.95" customHeight="1" x14ac:dyDescent="0.2">
      <c r="A156" s="48"/>
      <c r="B156" s="48"/>
      <c r="C156" s="48"/>
      <c r="D156" s="57"/>
      <c r="E156" s="194"/>
      <c r="F156" s="195"/>
      <c r="G156" s="32"/>
      <c r="H156" s="32"/>
      <c r="I156" s="88"/>
      <c r="J156" s="29"/>
      <c r="K156" s="29"/>
      <c r="L156" s="34"/>
      <c r="M156" s="47"/>
      <c r="N156" s="49" t="str">
        <f t="shared" si="7"/>
        <v/>
      </c>
      <c r="O156" s="33" t="str">
        <f t="shared" si="8"/>
        <v/>
      </c>
      <c r="P156" s="33" t="str">
        <f t="shared" si="9"/>
        <v/>
      </c>
      <c r="Q156" s="47"/>
      <c r="R156" s="92"/>
      <c r="S156" s="29"/>
      <c r="T156" s="93"/>
      <c r="U156" s="29"/>
      <c r="V156" s="47"/>
      <c r="W156" s="35"/>
      <c r="X156" s="34"/>
      <c r="Y156" s="36"/>
      <c r="Z156" s="37"/>
      <c r="AA156" s="71"/>
      <c r="AB156" s="71"/>
      <c r="AC156" s="71"/>
      <c r="AD156" s="31"/>
    </row>
    <row r="157" spans="1:30" ht="24.95" customHeight="1" x14ac:dyDescent="0.2">
      <c r="A157" s="48"/>
      <c r="B157" s="48"/>
      <c r="C157" s="48"/>
      <c r="D157" s="57"/>
      <c r="E157" s="194"/>
      <c r="F157" s="195"/>
      <c r="G157" s="32"/>
      <c r="H157" s="32"/>
      <c r="I157" s="88"/>
      <c r="J157" s="29"/>
      <c r="K157" s="29"/>
      <c r="L157" s="34"/>
      <c r="M157" s="47"/>
      <c r="N157" s="49" t="str">
        <f t="shared" si="7"/>
        <v/>
      </c>
      <c r="O157" s="33" t="str">
        <f t="shared" si="8"/>
        <v/>
      </c>
      <c r="P157" s="33" t="str">
        <f t="shared" si="9"/>
        <v/>
      </c>
      <c r="Q157" s="47"/>
      <c r="R157" s="92"/>
      <c r="S157" s="29"/>
      <c r="T157" s="93"/>
      <c r="U157" s="29"/>
      <c r="V157" s="47"/>
      <c r="W157" s="35"/>
      <c r="X157" s="34"/>
      <c r="Y157" s="36"/>
      <c r="Z157" s="37"/>
      <c r="AA157" s="71"/>
      <c r="AB157" s="71"/>
      <c r="AC157" s="71"/>
      <c r="AD157" s="31"/>
    </row>
    <row r="158" spans="1:30" ht="24.95" customHeight="1" x14ac:dyDescent="0.2">
      <c r="A158" s="48"/>
      <c r="B158" s="48"/>
      <c r="C158" s="48"/>
      <c r="D158" s="57"/>
      <c r="E158" s="194"/>
      <c r="F158" s="195"/>
      <c r="G158" s="32"/>
      <c r="H158" s="32"/>
      <c r="I158" s="88"/>
      <c r="J158" s="29"/>
      <c r="K158" s="29"/>
      <c r="L158" s="34"/>
      <c r="M158" s="47"/>
      <c r="N158" s="49" t="str">
        <f t="shared" si="7"/>
        <v/>
      </c>
      <c r="O158" s="33" t="str">
        <f t="shared" si="8"/>
        <v/>
      </c>
      <c r="P158" s="33" t="str">
        <f t="shared" si="9"/>
        <v/>
      </c>
      <c r="Q158" s="47"/>
      <c r="R158" s="92"/>
      <c r="S158" s="29"/>
      <c r="T158" s="93"/>
      <c r="U158" s="29"/>
      <c r="V158" s="47"/>
      <c r="W158" s="35"/>
      <c r="X158" s="34"/>
      <c r="Y158" s="36"/>
      <c r="Z158" s="37"/>
      <c r="AA158" s="71"/>
      <c r="AB158" s="71"/>
      <c r="AC158" s="71"/>
      <c r="AD158" s="31"/>
    </row>
    <row r="159" spans="1:30" ht="24.95" customHeight="1" x14ac:dyDescent="0.2">
      <c r="A159" s="48"/>
      <c r="B159" s="48"/>
      <c r="C159" s="48"/>
      <c r="D159" s="57"/>
      <c r="E159" s="194"/>
      <c r="F159" s="195"/>
      <c r="G159" s="32"/>
      <c r="H159" s="32"/>
      <c r="I159" s="88"/>
      <c r="J159" s="29"/>
      <c r="K159" s="29"/>
      <c r="L159" s="34"/>
      <c r="M159" s="47"/>
      <c r="N159" s="49" t="str">
        <f t="shared" si="7"/>
        <v/>
      </c>
      <c r="O159" s="33" t="str">
        <f t="shared" si="8"/>
        <v/>
      </c>
      <c r="P159" s="33" t="str">
        <f t="shared" si="9"/>
        <v/>
      </c>
      <c r="Q159" s="47"/>
      <c r="R159" s="92"/>
      <c r="S159" s="29"/>
      <c r="T159" s="93"/>
      <c r="U159" s="29"/>
      <c r="V159" s="47"/>
      <c r="W159" s="35"/>
      <c r="X159" s="34"/>
      <c r="Y159" s="36"/>
      <c r="Z159" s="37"/>
      <c r="AA159" s="71"/>
      <c r="AB159" s="71"/>
      <c r="AC159" s="71"/>
      <c r="AD159" s="31"/>
    </row>
    <row r="160" spans="1:30" ht="24.95" customHeight="1" x14ac:dyDescent="0.2">
      <c r="A160" s="48"/>
      <c r="B160" s="48"/>
      <c r="C160" s="48"/>
      <c r="D160" s="57"/>
      <c r="E160" s="194"/>
      <c r="F160" s="195"/>
      <c r="G160" s="32"/>
      <c r="H160" s="32"/>
      <c r="I160" s="88"/>
      <c r="J160" s="29"/>
      <c r="K160" s="29"/>
      <c r="L160" s="34"/>
      <c r="M160" s="47"/>
      <c r="N160" s="49" t="str">
        <f t="shared" si="7"/>
        <v/>
      </c>
      <c r="O160" s="33" t="str">
        <f t="shared" si="8"/>
        <v/>
      </c>
      <c r="P160" s="33" t="str">
        <f t="shared" si="9"/>
        <v/>
      </c>
      <c r="Q160" s="47"/>
      <c r="R160" s="92"/>
      <c r="S160" s="29"/>
      <c r="T160" s="93"/>
      <c r="U160" s="29"/>
      <c r="V160" s="47"/>
      <c r="W160" s="35"/>
      <c r="X160" s="34"/>
      <c r="Y160" s="36"/>
      <c r="Z160" s="37"/>
      <c r="AA160" s="71"/>
      <c r="AB160" s="71"/>
      <c r="AC160" s="71"/>
      <c r="AD160" s="31"/>
    </row>
    <row r="161" spans="1:30" ht="24.95" customHeight="1" x14ac:dyDescent="0.2">
      <c r="A161" s="48"/>
      <c r="B161" s="48"/>
      <c r="C161" s="48"/>
      <c r="D161" s="57"/>
      <c r="E161" s="194"/>
      <c r="F161" s="195"/>
      <c r="G161" s="32"/>
      <c r="H161" s="32"/>
      <c r="I161" s="88"/>
      <c r="J161" s="29"/>
      <c r="K161" s="29"/>
      <c r="L161" s="34"/>
      <c r="M161" s="47"/>
      <c r="N161" s="49" t="str">
        <f t="shared" si="7"/>
        <v/>
      </c>
      <c r="O161" s="33" t="str">
        <f t="shared" si="8"/>
        <v/>
      </c>
      <c r="P161" s="33" t="str">
        <f t="shared" si="9"/>
        <v/>
      </c>
      <c r="Q161" s="47"/>
      <c r="R161" s="92"/>
      <c r="S161" s="29"/>
      <c r="T161" s="93"/>
      <c r="U161" s="29"/>
      <c r="V161" s="47"/>
      <c r="W161" s="35"/>
      <c r="X161" s="34"/>
      <c r="Y161" s="36"/>
      <c r="Z161" s="37"/>
      <c r="AA161" s="71"/>
      <c r="AB161" s="71"/>
      <c r="AC161" s="71"/>
      <c r="AD161" s="31"/>
    </row>
    <row r="162" spans="1:30" ht="24.95" customHeight="1" x14ac:dyDescent="0.2">
      <c r="A162" s="48"/>
      <c r="B162" s="48"/>
      <c r="C162" s="48"/>
      <c r="D162" s="57"/>
      <c r="E162" s="194"/>
      <c r="F162" s="195"/>
      <c r="G162" s="32"/>
      <c r="H162" s="32"/>
      <c r="I162" s="88"/>
      <c r="J162" s="29"/>
      <c r="K162" s="29"/>
      <c r="L162" s="34"/>
      <c r="M162" s="47"/>
      <c r="N162" s="49" t="str">
        <f t="shared" si="7"/>
        <v/>
      </c>
      <c r="O162" s="33" t="str">
        <f t="shared" si="8"/>
        <v/>
      </c>
      <c r="P162" s="33" t="str">
        <f t="shared" si="9"/>
        <v/>
      </c>
      <c r="Q162" s="47"/>
      <c r="R162" s="92"/>
      <c r="S162" s="29"/>
      <c r="T162" s="93"/>
      <c r="U162" s="29"/>
      <c r="V162" s="47"/>
      <c r="W162" s="35"/>
      <c r="X162" s="34"/>
      <c r="Y162" s="36"/>
      <c r="Z162" s="37"/>
      <c r="AA162" s="71"/>
      <c r="AB162" s="71"/>
      <c r="AC162" s="71"/>
      <c r="AD162" s="31"/>
    </row>
    <row r="163" spans="1:30" ht="24.95" customHeight="1" x14ac:dyDescent="0.2">
      <c r="A163" s="48"/>
      <c r="B163" s="48"/>
      <c r="C163" s="48"/>
      <c r="D163" s="57"/>
      <c r="E163" s="194"/>
      <c r="F163" s="195"/>
      <c r="G163" s="32"/>
      <c r="H163" s="32"/>
      <c r="I163" s="88"/>
      <c r="J163" s="29"/>
      <c r="K163" s="29"/>
      <c r="L163" s="34"/>
      <c r="M163" s="47"/>
      <c r="N163" s="49" t="str">
        <f t="shared" si="7"/>
        <v/>
      </c>
      <c r="O163" s="33" t="str">
        <f t="shared" si="8"/>
        <v/>
      </c>
      <c r="P163" s="33" t="str">
        <f t="shared" si="9"/>
        <v/>
      </c>
      <c r="Q163" s="47"/>
      <c r="R163" s="92"/>
      <c r="S163" s="29"/>
      <c r="T163" s="93"/>
      <c r="U163" s="29"/>
      <c r="V163" s="47"/>
      <c r="W163" s="35"/>
      <c r="X163" s="34"/>
      <c r="Y163" s="36"/>
      <c r="Z163" s="37"/>
      <c r="AA163" s="71"/>
      <c r="AB163" s="71"/>
      <c r="AC163" s="71"/>
      <c r="AD163" s="31"/>
    </row>
    <row r="164" spans="1:30" ht="24.95" customHeight="1" x14ac:dyDescent="0.2">
      <c r="A164" s="48"/>
      <c r="B164" s="48"/>
      <c r="C164" s="48"/>
      <c r="D164" s="57"/>
      <c r="E164" s="194"/>
      <c r="F164" s="195"/>
      <c r="G164" s="32"/>
      <c r="H164" s="32"/>
      <c r="I164" s="88"/>
      <c r="J164" s="29"/>
      <c r="K164" s="29"/>
      <c r="L164" s="34"/>
      <c r="M164" s="47"/>
      <c r="N164" s="49" t="str">
        <f t="shared" si="7"/>
        <v/>
      </c>
      <c r="O164" s="33" t="str">
        <f t="shared" si="8"/>
        <v/>
      </c>
      <c r="P164" s="33" t="str">
        <f t="shared" si="9"/>
        <v/>
      </c>
      <c r="Q164" s="47"/>
      <c r="R164" s="92"/>
      <c r="S164" s="29"/>
      <c r="T164" s="93"/>
      <c r="U164" s="29"/>
      <c r="V164" s="47"/>
      <c r="W164" s="35"/>
      <c r="X164" s="34"/>
      <c r="Y164" s="36"/>
      <c r="Z164" s="37"/>
      <c r="AA164" s="71"/>
      <c r="AB164" s="71"/>
      <c r="AC164" s="71"/>
      <c r="AD164" s="31"/>
    </row>
    <row r="165" spans="1:30" ht="24.95" customHeight="1" x14ac:dyDescent="0.2">
      <c r="A165" s="48"/>
      <c r="B165" s="48"/>
      <c r="C165" s="48"/>
      <c r="D165" s="57"/>
      <c r="E165" s="194"/>
      <c r="F165" s="195"/>
      <c r="G165" s="32"/>
      <c r="H165" s="32"/>
      <c r="I165" s="88"/>
      <c r="J165" s="29"/>
      <c r="K165" s="29"/>
      <c r="L165" s="34"/>
      <c r="M165" s="47"/>
      <c r="N165" s="49" t="str">
        <f t="shared" si="7"/>
        <v/>
      </c>
      <c r="O165" s="33" t="str">
        <f t="shared" si="8"/>
        <v/>
      </c>
      <c r="P165" s="33" t="str">
        <f t="shared" si="9"/>
        <v/>
      </c>
      <c r="Q165" s="47"/>
      <c r="R165" s="92"/>
      <c r="S165" s="29"/>
      <c r="T165" s="93"/>
      <c r="U165" s="29"/>
      <c r="V165" s="47"/>
      <c r="W165" s="35"/>
      <c r="X165" s="34"/>
      <c r="Y165" s="36"/>
      <c r="Z165" s="37"/>
      <c r="AA165" s="71"/>
      <c r="AB165" s="71"/>
      <c r="AC165" s="71"/>
      <c r="AD165" s="31"/>
    </row>
    <row r="166" spans="1:30" ht="24.95" customHeight="1" x14ac:dyDescent="0.2">
      <c r="A166" s="48"/>
      <c r="B166" s="48"/>
      <c r="C166" s="48"/>
      <c r="D166" s="57"/>
      <c r="E166" s="194"/>
      <c r="F166" s="195"/>
      <c r="G166" s="32"/>
      <c r="H166" s="32"/>
      <c r="I166" s="88"/>
      <c r="J166" s="29"/>
      <c r="K166" s="29"/>
      <c r="L166" s="34"/>
      <c r="M166" s="47"/>
      <c r="N166" s="49" t="str">
        <f t="shared" si="7"/>
        <v/>
      </c>
      <c r="O166" s="33" t="str">
        <f t="shared" si="8"/>
        <v/>
      </c>
      <c r="P166" s="33" t="str">
        <f t="shared" si="9"/>
        <v/>
      </c>
      <c r="Q166" s="47"/>
      <c r="R166" s="92"/>
      <c r="S166" s="29"/>
      <c r="T166" s="93"/>
      <c r="U166" s="29"/>
      <c r="V166" s="47"/>
      <c r="W166" s="35"/>
      <c r="X166" s="34"/>
      <c r="Y166" s="36"/>
      <c r="Z166" s="37"/>
      <c r="AA166" s="71"/>
      <c r="AB166" s="71"/>
      <c r="AC166" s="71"/>
      <c r="AD166" s="31"/>
    </row>
    <row r="167" spans="1:30" ht="24.95" customHeight="1" x14ac:dyDescent="0.2">
      <c r="A167" s="48"/>
      <c r="B167" s="48"/>
      <c r="C167" s="48"/>
      <c r="D167" s="57"/>
      <c r="E167" s="194"/>
      <c r="F167" s="195"/>
      <c r="G167" s="32"/>
      <c r="H167" s="32"/>
      <c r="I167" s="88"/>
      <c r="J167" s="29"/>
      <c r="K167" s="29"/>
      <c r="L167" s="34"/>
      <c r="M167" s="47"/>
      <c r="N167" s="49" t="str">
        <f t="shared" si="7"/>
        <v/>
      </c>
      <c r="O167" s="33" t="str">
        <f t="shared" si="8"/>
        <v/>
      </c>
      <c r="P167" s="33" t="str">
        <f t="shared" si="9"/>
        <v/>
      </c>
      <c r="Q167" s="47"/>
      <c r="R167" s="92"/>
      <c r="S167" s="29"/>
      <c r="T167" s="93"/>
      <c r="U167" s="29"/>
      <c r="V167" s="47"/>
      <c r="W167" s="35"/>
      <c r="X167" s="34"/>
      <c r="Y167" s="36"/>
      <c r="Z167" s="37"/>
      <c r="AA167" s="71"/>
      <c r="AB167" s="71"/>
      <c r="AC167" s="71"/>
      <c r="AD167" s="31"/>
    </row>
    <row r="168" spans="1:30" ht="24.95" customHeight="1" x14ac:dyDescent="0.2">
      <c r="A168" s="48"/>
      <c r="B168" s="48"/>
      <c r="C168" s="48"/>
      <c r="D168" s="57"/>
      <c r="E168" s="194"/>
      <c r="F168" s="195"/>
      <c r="G168" s="32"/>
      <c r="H168" s="32"/>
      <c r="I168" s="88"/>
      <c r="J168" s="29"/>
      <c r="K168" s="29"/>
      <c r="L168" s="34"/>
      <c r="M168" s="47"/>
      <c r="N168" s="49" t="str">
        <f t="shared" si="7"/>
        <v/>
      </c>
      <c r="O168" s="33" t="str">
        <f t="shared" si="8"/>
        <v/>
      </c>
      <c r="P168" s="33" t="str">
        <f t="shared" si="9"/>
        <v/>
      </c>
      <c r="Q168" s="47"/>
      <c r="R168" s="92"/>
      <c r="S168" s="29"/>
      <c r="T168" s="93"/>
      <c r="U168" s="29"/>
      <c r="V168" s="47"/>
      <c r="W168" s="35"/>
      <c r="X168" s="34"/>
      <c r="Y168" s="36"/>
      <c r="Z168" s="37"/>
      <c r="AA168" s="71"/>
      <c r="AB168" s="71"/>
      <c r="AC168" s="71"/>
      <c r="AD168" s="31"/>
    </row>
    <row r="169" spans="1:30" ht="24.95" customHeight="1" x14ac:dyDescent="0.2">
      <c r="A169" s="48"/>
      <c r="B169" s="48"/>
      <c r="C169" s="48"/>
      <c r="D169" s="57"/>
      <c r="E169" s="194"/>
      <c r="F169" s="195"/>
      <c r="G169" s="32"/>
      <c r="H169" s="32"/>
      <c r="I169" s="88"/>
      <c r="J169" s="29"/>
      <c r="K169" s="29"/>
      <c r="L169" s="34"/>
      <c r="M169" s="47"/>
      <c r="N169" s="49" t="str">
        <f t="shared" si="7"/>
        <v/>
      </c>
      <c r="O169" s="33" t="str">
        <f t="shared" si="8"/>
        <v/>
      </c>
      <c r="P169" s="33" t="str">
        <f t="shared" si="9"/>
        <v/>
      </c>
      <c r="Q169" s="47"/>
      <c r="R169" s="92"/>
      <c r="S169" s="29"/>
      <c r="T169" s="93"/>
      <c r="U169" s="29"/>
      <c r="V169" s="47"/>
      <c r="W169" s="35"/>
      <c r="X169" s="34"/>
      <c r="Y169" s="36"/>
      <c r="Z169" s="37"/>
      <c r="AA169" s="71"/>
      <c r="AB169" s="71"/>
      <c r="AC169" s="71"/>
      <c r="AD169" s="31"/>
    </row>
    <row r="170" spans="1:30" ht="24.95" customHeight="1" x14ac:dyDescent="0.2">
      <c r="A170" s="48"/>
      <c r="B170" s="48"/>
      <c r="C170" s="48"/>
      <c r="D170" s="57"/>
      <c r="E170" s="194"/>
      <c r="F170" s="195"/>
      <c r="G170" s="32"/>
      <c r="H170" s="32"/>
      <c r="I170" s="88"/>
      <c r="J170" s="29"/>
      <c r="K170" s="29"/>
      <c r="L170" s="34"/>
      <c r="M170" s="47"/>
      <c r="N170" s="49" t="str">
        <f t="shared" si="7"/>
        <v/>
      </c>
      <c r="O170" s="33" t="str">
        <f t="shared" si="8"/>
        <v/>
      </c>
      <c r="P170" s="33" t="str">
        <f t="shared" si="9"/>
        <v/>
      </c>
      <c r="Q170" s="47"/>
      <c r="R170" s="92"/>
      <c r="S170" s="29"/>
      <c r="T170" s="93"/>
      <c r="U170" s="29"/>
      <c r="V170" s="47"/>
      <c r="W170" s="35"/>
      <c r="X170" s="34"/>
      <c r="Y170" s="36"/>
      <c r="Z170" s="37"/>
      <c r="AA170" s="71"/>
      <c r="AB170" s="71"/>
      <c r="AC170" s="71"/>
      <c r="AD170" s="31"/>
    </row>
    <row r="171" spans="1:30" ht="24.95" customHeight="1" x14ac:dyDescent="0.2">
      <c r="A171" s="48"/>
      <c r="B171" s="48"/>
      <c r="C171" s="48"/>
      <c r="D171" s="57"/>
      <c r="E171" s="194"/>
      <c r="F171" s="195"/>
      <c r="G171" s="32"/>
      <c r="H171" s="32"/>
      <c r="I171" s="88"/>
      <c r="J171" s="29"/>
      <c r="K171" s="29"/>
      <c r="L171" s="34"/>
      <c r="M171" s="47"/>
      <c r="N171" s="49" t="str">
        <f t="shared" si="7"/>
        <v/>
      </c>
      <c r="O171" s="33" t="str">
        <f t="shared" si="8"/>
        <v/>
      </c>
      <c r="P171" s="33" t="str">
        <f t="shared" si="9"/>
        <v/>
      </c>
      <c r="Q171" s="47"/>
      <c r="R171" s="92"/>
      <c r="S171" s="29"/>
      <c r="T171" s="93"/>
      <c r="U171" s="29"/>
      <c r="V171" s="47"/>
      <c r="W171" s="35"/>
      <c r="X171" s="34"/>
      <c r="Y171" s="36"/>
      <c r="Z171" s="37"/>
      <c r="AA171" s="71"/>
      <c r="AB171" s="71"/>
      <c r="AC171" s="71"/>
      <c r="AD171" s="31"/>
    </row>
    <row r="172" spans="1:30" ht="24.95" customHeight="1" x14ac:dyDescent="0.2">
      <c r="A172" s="48"/>
      <c r="B172" s="48"/>
      <c r="C172" s="48"/>
      <c r="D172" s="57"/>
      <c r="E172" s="194"/>
      <c r="F172" s="195"/>
      <c r="G172" s="32"/>
      <c r="H172" s="32"/>
      <c r="I172" s="88"/>
      <c r="J172" s="29"/>
      <c r="K172" s="29"/>
      <c r="L172" s="34"/>
      <c r="M172" s="47"/>
      <c r="N172" s="49" t="str">
        <f t="shared" si="7"/>
        <v/>
      </c>
      <c r="O172" s="33" t="str">
        <f t="shared" si="8"/>
        <v/>
      </c>
      <c r="P172" s="33" t="str">
        <f t="shared" si="9"/>
        <v/>
      </c>
      <c r="Q172" s="47"/>
      <c r="R172" s="92"/>
      <c r="S172" s="29"/>
      <c r="T172" s="93"/>
      <c r="U172" s="29"/>
      <c r="V172" s="47"/>
      <c r="W172" s="35"/>
      <c r="X172" s="34"/>
      <c r="Y172" s="36"/>
      <c r="Z172" s="37"/>
      <c r="AA172" s="71"/>
      <c r="AB172" s="71"/>
      <c r="AC172" s="71"/>
      <c r="AD172" s="31"/>
    </row>
    <row r="173" spans="1:30" ht="24.95" customHeight="1" x14ac:dyDescent="0.2">
      <c r="A173" s="48"/>
      <c r="B173" s="48"/>
      <c r="C173" s="48"/>
      <c r="D173" s="57"/>
      <c r="E173" s="194"/>
      <c r="F173" s="195"/>
      <c r="G173" s="32"/>
      <c r="H173" s="32"/>
      <c r="I173" s="88"/>
      <c r="J173" s="29"/>
      <c r="K173" s="29"/>
      <c r="L173" s="34"/>
      <c r="M173" s="47"/>
      <c r="N173" s="49" t="str">
        <f t="shared" si="7"/>
        <v/>
      </c>
      <c r="O173" s="33" t="str">
        <f t="shared" si="8"/>
        <v/>
      </c>
      <c r="P173" s="33" t="str">
        <f t="shared" si="9"/>
        <v/>
      </c>
      <c r="Q173" s="47"/>
      <c r="R173" s="92"/>
      <c r="S173" s="29"/>
      <c r="T173" s="93"/>
      <c r="U173" s="29"/>
      <c r="V173" s="47"/>
      <c r="W173" s="35"/>
      <c r="X173" s="34"/>
      <c r="Y173" s="36"/>
      <c r="Z173" s="37"/>
      <c r="AA173" s="71"/>
      <c r="AB173" s="71"/>
      <c r="AC173" s="71"/>
      <c r="AD173" s="31"/>
    </row>
    <row r="174" spans="1:30" ht="24.95" customHeight="1" x14ac:dyDescent="0.2">
      <c r="A174" s="48"/>
      <c r="B174" s="48"/>
      <c r="C174" s="48"/>
      <c r="D174" s="57"/>
      <c r="E174" s="194"/>
      <c r="F174" s="195"/>
      <c r="G174" s="32"/>
      <c r="H174" s="32"/>
      <c r="I174" s="88"/>
      <c r="J174" s="29"/>
      <c r="K174" s="29"/>
      <c r="L174" s="34"/>
      <c r="M174" s="47"/>
      <c r="N174" s="49" t="str">
        <f t="shared" si="7"/>
        <v/>
      </c>
      <c r="O174" s="33" t="str">
        <f t="shared" si="8"/>
        <v/>
      </c>
      <c r="P174" s="33" t="str">
        <f t="shared" si="9"/>
        <v/>
      </c>
      <c r="Q174" s="47"/>
      <c r="R174" s="92"/>
      <c r="S174" s="29"/>
      <c r="T174" s="93"/>
      <c r="U174" s="29"/>
      <c r="V174" s="47"/>
      <c r="W174" s="35"/>
      <c r="X174" s="34"/>
      <c r="Y174" s="36"/>
      <c r="Z174" s="37"/>
      <c r="AA174" s="71"/>
      <c r="AB174" s="71"/>
      <c r="AC174" s="71"/>
      <c r="AD174" s="31"/>
    </row>
    <row r="175" spans="1:30" ht="24.95" customHeight="1" x14ac:dyDescent="0.2">
      <c r="A175" s="48"/>
      <c r="B175" s="48"/>
      <c r="C175" s="48"/>
      <c r="D175" s="57"/>
      <c r="E175" s="194"/>
      <c r="F175" s="195"/>
      <c r="G175" s="32"/>
      <c r="H175" s="32"/>
      <c r="I175" s="88"/>
      <c r="J175" s="29"/>
      <c r="K175" s="29"/>
      <c r="L175" s="34"/>
      <c r="M175" s="47"/>
      <c r="N175" s="49" t="str">
        <f t="shared" si="7"/>
        <v/>
      </c>
      <c r="O175" s="33" t="str">
        <f t="shared" si="8"/>
        <v/>
      </c>
      <c r="P175" s="33" t="str">
        <f t="shared" si="9"/>
        <v/>
      </c>
      <c r="Q175" s="47"/>
      <c r="R175" s="92"/>
      <c r="S175" s="29"/>
      <c r="T175" s="93"/>
      <c r="U175" s="29"/>
      <c r="V175" s="47"/>
      <c r="W175" s="35"/>
      <c r="X175" s="34"/>
      <c r="Y175" s="36"/>
      <c r="Z175" s="37"/>
      <c r="AA175" s="71"/>
      <c r="AB175" s="71"/>
      <c r="AC175" s="71"/>
      <c r="AD175" s="31"/>
    </row>
    <row r="176" spans="1:30" ht="24.95" customHeight="1" x14ac:dyDescent="0.2">
      <c r="A176" s="48"/>
      <c r="B176" s="48"/>
      <c r="C176" s="48"/>
      <c r="D176" s="57"/>
      <c r="E176" s="194"/>
      <c r="F176" s="195"/>
      <c r="G176" s="32"/>
      <c r="H176" s="32"/>
      <c r="I176" s="88"/>
      <c r="J176" s="29"/>
      <c r="K176" s="29"/>
      <c r="L176" s="34"/>
      <c r="M176" s="47"/>
      <c r="N176" s="49" t="str">
        <f t="shared" si="7"/>
        <v/>
      </c>
      <c r="O176" s="33" t="str">
        <f t="shared" si="8"/>
        <v/>
      </c>
      <c r="P176" s="33" t="str">
        <f t="shared" si="9"/>
        <v/>
      </c>
      <c r="Q176" s="47"/>
      <c r="R176" s="92"/>
      <c r="S176" s="29"/>
      <c r="T176" s="93"/>
      <c r="U176" s="29"/>
      <c r="V176" s="47"/>
      <c r="W176" s="35"/>
      <c r="X176" s="34"/>
      <c r="Y176" s="36"/>
      <c r="Z176" s="37"/>
      <c r="AA176" s="71"/>
      <c r="AB176" s="71"/>
      <c r="AC176" s="71"/>
      <c r="AD176" s="31"/>
    </row>
    <row r="177" spans="1:30" ht="24.95" customHeight="1" x14ac:dyDescent="0.2">
      <c r="A177" s="48"/>
      <c r="B177" s="48"/>
      <c r="C177" s="48"/>
      <c r="D177" s="57"/>
      <c r="E177" s="194"/>
      <c r="F177" s="195"/>
      <c r="G177" s="32"/>
      <c r="H177" s="32"/>
      <c r="I177" s="88"/>
      <c r="J177" s="29"/>
      <c r="K177" s="29"/>
      <c r="L177" s="34"/>
      <c r="M177" s="47"/>
      <c r="N177" s="49" t="str">
        <f t="shared" si="7"/>
        <v/>
      </c>
      <c r="O177" s="33" t="str">
        <f t="shared" si="8"/>
        <v/>
      </c>
      <c r="P177" s="33" t="str">
        <f t="shared" si="9"/>
        <v/>
      </c>
      <c r="Q177" s="47"/>
      <c r="R177" s="92"/>
      <c r="S177" s="29"/>
      <c r="T177" s="93"/>
      <c r="U177" s="29"/>
      <c r="V177" s="47"/>
      <c r="W177" s="35"/>
      <c r="X177" s="34"/>
      <c r="Y177" s="36"/>
      <c r="Z177" s="37"/>
      <c r="AA177" s="71"/>
      <c r="AB177" s="71"/>
      <c r="AC177" s="71"/>
      <c r="AD177" s="31"/>
    </row>
    <row r="178" spans="1:30" ht="24.95" customHeight="1" x14ac:dyDescent="0.2">
      <c r="A178" s="48"/>
      <c r="B178" s="48"/>
      <c r="C178" s="48"/>
      <c r="D178" s="57"/>
      <c r="E178" s="194"/>
      <c r="F178" s="195"/>
      <c r="G178" s="32"/>
      <c r="H178" s="32"/>
      <c r="I178" s="88"/>
      <c r="J178" s="29"/>
      <c r="K178" s="29"/>
      <c r="L178" s="34"/>
      <c r="M178" s="47"/>
      <c r="N178" s="49" t="str">
        <f t="shared" si="7"/>
        <v/>
      </c>
      <c r="O178" s="33" t="str">
        <f t="shared" si="8"/>
        <v/>
      </c>
      <c r="P178" s="33" t="str">
        <f t="shared" si="9"/>
        <v/>
      </c>
      <c r="Q178" s="47"/>
      <c r="R178" s="92"/>
      <c r="S178" s="29"/>
      <c r="T178" s="93"/>
      <c r="U178" s="29"/>
      <c r="V178" s="47"/>
      <c r="W178" s="35"/>
      <c r="X178" s="34"/>
      <c r="Y178" s="36"/>
      <c r="Z178" s="37"/>
      <c r="AA178" s="71"/>
      <c r="AB178" s="71"/>
      <c r="AC178" s="71"/>
      <c r="AD178" s="31"/>
    </row>
    <row r="179" spans="1:30" ht="24.95" customHeight="1" x14ac:dyDescent="0.2">
      <c r="A179" s="48"/>
      <c r="B179" s="48"/>
      <c r="C179" s="48"/>
      <c r="D179" s="57"/>
      <c r="E179" s="194"/>
      <c r="F179" s="195"/>
      <c r="G179" s="32"/>
      <c r="H179" s="32"/>
      <c r="I179" s="88"/>
      <c r="J179" s="29"/>
      <c r="K179" s="29"/>
      <c r="L179" s="34"/>
      <c r="M179" s="47"/>
      <c r="N179" s="49" t="str">
        <f t="shared" si="7"/>
        <v/>
      </c>
      <c r="O179" s="33" t="str">
        <f t="shared" si="8"/>
        <v/>
      </c>
      <c r="P179" s="33" t="str">
        <f t="shared" si="9"/>
        <v/>
      </c>
      <c r="Q179" s="47"/>
      <c r="R179" s="92"/>
      <c r="S179" s="29"/>
      <c r="T179" s="93"/>
      <c r="U179" s="29"/>
      <c r="V179" s="47"/>
      <c r="W179" s="35"/>
      <c r="X179" s="34"/>
      <c r="Y179" s="36"/>
      <c r="Z179" s="37"/>
      <c r="AA179" s="71"/>
      <c r="AB179" s="71"/>
      <c r="AC179" s="71"/>
      <c r="AD179" s="31"/>
    </row>
    <row r="180" spans="1:30" ht="24.95" customHeight="1" x14ac:dyDescent="0.2">
      <c r="A180" s="48"/>
      <c r="B180" s="48"/>
      <c r="C180" s="48"/>
      <c r="D180" s="57"/>
      <c r="E180" s="194"/>
      <c r="F180" s="195"/>
      <c r="G180" s="32"/>
      <c r="H180" s="32"/>
      <c r="I180" s="88"/>
      <c r="J180" s="29"/>
      <c r="K180" s="29"/>
      <c r="L180" s="34"/>
      <c r="M180" s="47"/>
      <c r="N180" s="49" t="str">
        <f t="shared" si="7"/>
        <v/>
      </c>
      <c r="O180" s="33" t="str">
        <f t="shared" si="8"/>
        <v/>
      </c>
      <c r="P180" s="33" t="str">
        <f t="shared" si="9"/>
        <v/>
      </c>
      <c r="Q180" s="47"/>
      <c r="R180" s="92"/>
      <c r="S180" s="29"/>
      <c r="T180" s="93"/>
      <c r="U180" s="29"/>
      <c r="V180" s="47"/>
      <c r="W180" s="35"/>
      <c r="X180" s="34"/>
      <c r="Y180" s="36"/>
      <c r="Z180" s="37"/>
      <c r="AA180" s="71"/>
      <c r="AB180" s="71"/>
      <c r="AC180" s="71"/>
      <c r="AD180" s="31"/>
    </row>
    <row r="181" spans="1:30" ht="24.95" customHeight="1" x14ac:dyDescent="0.2">
      <c r="A181" s="48"/>
      <c r="B181" s="48"/>
      <c r="C181" s="48"/>
      <c r="D181" s="57"/>
      <c r="E181" s="194"/>
      <c r="F181" s="195"/>
      <c r="G181" s="32"/>
      <c r="H181" s="32"/>
      <c r="I181" s="88"/>
      <c r="J181" s="29"/>
      <c r="K181" s="29"/>
      <c r="L181" s="34"/>
      <c r="M181" s="47"/>
      <c r="N181" s="49" t="str">
        <f t="shared" si="7"/>
        <v/>
      </c>
      <c r="O181" s="33" t="str">
        <f t="shared" si="8"/>
        <v/>
      </c>
      <c r="P181" s="33" t="str">
        <f t="shared" si="9"/>
        <v/>
      </c>
      <c r="Q181" s="47"/>
      <c r="R181" s="92"/>
      <c r="S181" s="29"/>
      <c r="T181" s="93"/>
      <c r="U181" s="29"/>
      <c r="V181" s="47"/>
      <c r="W181" s="35"/>
      <c r="X181" s="34"/>
      <c r="Y181" s="36"/>
      <c r="Z181" s="37"/>
      <c r="AA181" s="71"/>
      <c r="AB181" s="71"/>
      <c r="AC181" s="71"/>
      <c r="AD181" s="31"/>
    </row>
    <row r="182" spans="1:30" ht="24.95" customHeight="1" x14ac:dyDescent="0.2">
      <c r="A182" s="48"/>
      <c r="B182" s="48"/>
      <c r="C182" s="48"/>
      <c r="D182" s="57"/>
      <c r="E182" s="194"/>
      <c r="F182" s="195"/>
      <c r="G182" s="32"/>
      <c r="H182" s="32"/>
      <c r="I182" s="88"/>
      <c r="J182" s="29"/>
      <c r="K182" s="29"/>
      <c r="L182" s="34"/>
      <c r="M182" s="47"/>
      <c r="N182" s="49" t="str">
        <f t="shared" si="7"/>
        <v/>
      </c>
      <c r="O182" s="33" t="str">
        <f t="shared" si="8"/>
        <v/>
      </c>
      <c r="P182" s="33" t="str">
        <f t="shared" si="9"/>
        <v/>
      </c>
      <c r="Q182" s="47"/>
      <c r="R182" s="92"/>
      <c r="S182" s="29"/>
      <c r="T182" s="93"/>
      <c r="U182" s="29"/>
      <c r="V182" s="47"/>
      <c r="W182" s="35"/>
      <c r="X182" s="34"/>
      <c r="Y182" s="36"/>
      <c r="Z182" s="37"/>
      <c r="AA182" s="71"/>
      <c r="AB182" s="71"/>
      <c r="AC182" s="71"/>
      <c r="AD182" s="31"/>
    </row>
    <row r="183" spans="1:30" ht="24.95" customHeight="1" x14ac:dyDescent="0.2">
      <c r="A183" s="48"/>
      <c r="B183" s="48"/>
      <c r="C183" s="48"/>
      <c r="D183" s="57"/>
      <c r="E183" s="194"/>
      <c r="F183" s="195"/>
      <c r="G183" s="32"/>
      <c r="H183" s="32"/>
      <c r="I183" s="88"/>
      <c r="J183" s="29"/>
      <c r="K183" s="29"/>
      <c r="L183" s="34"/>
      <c r="M183" s="47"/>
      <c r="N183" s="49" t="str">
        <f t="shared" si="7"/>
        <v/>
      </c>
      <c r="O183" s="33" t="str">
        <f t="shared" si="8"/>
        <v/>
      </c>
      <c r="P183" s="33" t="str">
        <f t="shared" si="9"/>
        <v/>
      </c>
      <c r="Q183" s="47"/>
      <c r="R183" s="92"/>
      <c r="S183" s="29"/>
      <c r="T183" s="93"/>
      <c r="U183" s="29"/>
      <c r="V183" s="47"/>
      <c r="W183" s="35"/>
      <c r="X183" s="34"/>
      <c r="Y183" s="36"/>
      <c r="Z183" s="37"/>
      <c r="AA183" s="71"/>
      <c r="AB183" s="71"/>
      <c r="AC183" s="71"/>
      <c r="AD183" s="31"/>
    </row>
    <row r="184" spans="1:30" ht="24.95" customHeight="1" x14ac:dyDescent="0.2">
      <c r="A184" s="48"/>
      <c r="B184" s="48"/>
      <c r="C184" s="48"/>
      <c r="D184" s="57"/>
      <c r="E184" s="194"/>
      <c r="F184" s="195"/>
      <c r="G184" s="32"/>
      <c r="H184" s="32"/>
      <c r="I184" s="88"/>
      <c r="J184" s="29"/>
      <c r="K184" s="29"/>
      <c r="L184" s="34"/>
      <c r="M184" s="47"/>
      <c r="N184" s="49" t="str">
        <f t="shared" si="7"/>
        <v/>
      </c>
      <c r="O184" s="33" t="str">
        <f t="shared" si="8"/>
        <v/>
      </c>
      <c r="P184" s="33" t="str">
        <f t="shared" si="9"/>
        <v/>
      </c>
      <c r="Q184" s="47"/>
      <c r="R184" s="92"/>
      <c r="S184" s="29"/>
      <c r="T184" s="93"/>
      <c r="U184" s="29"/>
      <c r="V184" s="47"/>
      <c r="W184" s="35"/>
      <c r="X184" s="34"/>
      <c r="Y184" s="36"/>
      <c r="Z184" s="37"/>
      <c r="AA184" s="71"/>
      <c r="AB184" s="71"/>
      <c r="AC184" s="71"/>
      <c r="AD184" s="31"/>
    </row>
    <row r="185" spans="1:30" ht="24.95" customHeight="1" x14ac:dyDescent="0.2">
      <c r="A185" s="48"/>
      <c r="B185" s="48"/>
      <c r="C185" s="48"/>
      <c r="D185" s="57"/>
      <c r="E185" s="194"/>
      <c r="F185" s="195"/>
      <c r="G185" s="32"/>
      <c r="H185" s="32"/>
      <c r="I185" s="88"/>
      <c r="J185" s="29"/>
      <c r="K185" s="29"/>
      <c r="L185" s="34"/>
      <c r="M185" s="47"/>
      <c r="N185" s="49" t="str">
        <f t="shared" si="7"/>
        <v/>
      </c>
      <c r="O185" s="33" t="str">
        <f t="shared" si="8"/>
        <v/>
      </c>
      <c r="P185" s="33" t="str">
        <f t="shared" si="9"/>
        <v/>
      </c>
      <c r="Q185" s="47"/>
      <c r="R185" s="92"/>
      <c r="S185" s="29"/>
      <c r="T185" s="93"/>
      <c r="U185" s="29"/>
      <c r="V185" s="47"/>
      <c r="W185" s="35"/>
      <c r="X185" s="34"/>
      <c r="Y185" s="36"/>
      <c r="Z185" s="37"/>
      <c r="AA185" s="71"/>
      <c r="AB185" s="71"/>
      <c r="AC185" s="71"/>
      <c r="AD185" s="31"/>
    </row>
    <row r="186" spans="1:30" ht="24.95" customHeight="1" x14ac:dyDescent="0.2">
      <c r="A186" s="48"/>
      <c r="B186" s="48"/>
      <c r="C186" s="48"/>
      <c r="D186" s="57"/>
      <c r="E186" s="194"/>
      <c r="F186" s="195"/>
      <c r="G186" s="32"/>
      <c r="H186" s="32"/>
      <c r="I186" s="88"/>
      <c r="J186" s="29"/>
      <c r="K186" s="29"/>
      <c r="L186" s="34"/>
      <c r="M186" s="47"/>
      <c r="N186" s="49" t="str">
        <f t="shared" si="7"/>
        <v/>
      </c>
      <c r="O186" s="33" t="str">
        <f t="shared" si="8"/>
        <v/>
      </c>
      <c r="P186" s="33" t="str">
        <f t="shared" si="9"/>
        <v/>
      </c>
      <c r="Q186" s="47"/>
      <c r="R186" s="92"/>
      <c r="S186" s="29"/>
      <c r="T186" s="93"/>
      <c r="U186" s="29"/>
      <c r="V186" s="47"/>
      <c r="W186" s="35"/>
      <c r="X186" s="34"/>
      <c r="Y186" s="36"/>
      <c r="Z186" s="37"/>
      <c r="AA186" s="71"/>
      <c r="AB186" s="71"/>
      <c r="AC186" s="71"/>
      <c r="AD186" s="31"/>
    </row>
    <row r="187" spans="1:30" ht="24.95" customHeight="1" x14ac:dyDescent="0.2">
      <c r="A187" s="48"/>
      <c r="B187" s="48"/>
      <c r="C187" s="48"/>
      <c r="D187" s="57"/>
      <c r="E187" s="194"/>
      <c r="F187" s="195"/>
      <c r="G187" s="32"/>
      <c r="H187" s="32"/>
      <c r="I187" s="88"/>
      <c r="J187" s="29"/>
      <c r="K187" s="29"/>
      <c r="L187" s="34"/>
      <c r="M187" s="47"/>
      <c r="N187" s="49" t="str">
        <f t="shared" si="7"/>
        <v/>
      </c>
      <c r="O187" s="33" t="str">
        <f t="shared" si="8"/>
        <v/>
      </c>
      <c r="P187" s="33" t="str">
        <f t="shared" si="9"/>
        <v/>
      </c>
      <c r="Q187" s="47"/>
      <c r="R187" s="92"/>
      <c r="S187" s="29"/>
      <c r="T187" s="93"/>
      <c r="U187" s="29"/>
      <c r="V187" s="47"/>
      <c r="W187" s="35"/>
      <c r="X187" s="34"/>
      <c r="Y187" s="36"/>
      <c r="Z187" s="37"/>
      <c r="AA187" s="71"/>
      <c r="AB187" s="71"/>
      <c r="AC187" s="71"/>
      <c r="AD187" s="31"/>
    </row>
    <row r="188" spans="1:30" ht="24.95" customHeight="1" x14ac:dyDescent="0.2">
      <c r="A188" s="48"/>
      <c r="B188" s="48"/>
      <c r="C188" s="48"/>
      <c r="D188" s="57"/>
      <c r="E188" s="194"/>
      <c r="F188" s="195"/>
      <c r="G188" s="32"/>
      <c r="H188" s="32"/>
      <c r="I188" s="88"/>
      <c r="J188" s="29"/>
      <c r="K188" s="29"/>
      <c r="L188" s="34"/>
      <c r="M188" s="47"/>
      <c r="N188" s="49" t="str">
        <f t="shared" si="7"/>
        <v/>
      </c>
      <c r="O188" s="33" t="str">
        <f t="shared" si="8"/>
        <v/>
      </c>
      <c r="P188" s="33" t="str">
        <f t="shared" si="9"/>
        <v/>
      </c>
      <c r="Q188" s="47"/>
      <c r="R188" s="92"/>
      <c r="S188" s="29"/>
      <c r="T188" s="93"/>
      <c r="U188" s="29"/>
      <c r="V188" s="47"/>
      <c r="W188" s="35"/>
      <c r="X188" s="34"/>
      <c r="Y188" s="36"/>
      <c r="Z188" s="37"/>
      <c r="AA188" s="71"/>
      <c r="AB188" s="71"/>
      <c r="AC188" s="71"/>
      <c r="AD188" s="31"/>
    </row>
    <row r="189" spans="1:30" ht="24.95" customHeight="1" x14ac:dyDescent="0.2">
      <c r="A189" s="48"/>
      <c r="B189" s="48"/>
      <c r="C189" s="48"/>
      <c r="D189" s="57"/>
      <c r="E189" s="194"/>
      <c r="F189" s="195"/>
      <c r="G189" s="32"/>
      <c r="H189" s="32"/>
      <c r="I189" s="88"/>
      <c r="J189" s="29"/>
      <c r="K189" s="29"/>
      <c r="L189" s="34"/>
      <c r="M189" s="47"/>
      <c r="N189" s="49" t="str">
        <f t="shared" si="7"/>
        <v/>
      </c>
      <c r="O189" s="33" t="str">
        <f t="shared" si="8"/>
        <v/>
      </c>
      <c r="P189" s="33" t="str">
        <f t="shared" si="9"/>
        <v/>
      </c>
      <c r="Q189" s="47"/>
      <c r="R189" s="92"/>
      <c r="S189" s="29"/>
      <c r="T189" s="93"/>
      <c r="U189" s="29"/>
      <c r="V189" s="47"/>
      <c r="W189" s="35"/>
      <c r="X189" s="34"/>
      <c r="Y189" s="36"/>
      <c r="Z189" s="37"/>
      <c r="AA189" s="71"/>
      <c r="AB189" s="71"/>
      <c r="AC189" s="71"/>
      <c r="AD189" s="31"/>
    </row>
    <row r="190" spans="1:30" ht="24.95" customHeight="1" x14ac:dyDescent="0.2">
      <c r="A190" s="48"/>
      <c r="B190" s="48"/>
      <c r="C190" s="48"/>
      <c r="D190" s="57"/>
      <c r="E190" s="194"/>
      <c r="F190" s="195"/>
      <c r="G190" s="32"/>
      <c r="H190" s="32"/>
      <c r="I190" s="88"/>
      <c r="J190" s="29"/>
      <c r="K190" s="29"/>
      <c r="L190" s="34"/>
      <c r="M190" s="47"/>
      <c r="N190" s="49" t="str">
        <f t="shared" si="7"/>
        <v/>
      </c>
      <c r="O190" s="33" t="str">
        <f t="shared" si="8"/>
        <v/>
      </c>
      <c r="P190" s="33" t="str">
        <f t="shared" si="9"/>
        <v/>
      </c>
      <c r="Q190" s="47"/>
      <c r="R190" s="92"/>
      <c r="S190" s="29"/>
      <c r="T190" s="93"/>
      <c r="U190" s="29"/>
      <c r="V190" s="47"/>
      <c r="W190" s="35"/>
      <c r="X190" s="34"/>
      <c r="Y190" s="36"/>
      <c r="Z190" s="37"/>
      <c r="AA190" s="71"/>
      <c r="AB190" s="71"/>
      <c r="AC190" s="71"/>
      <c r="AD190" s="31"/>
    </row>
    <row r="191" spans="1:30" ht="24.95" customHeight="1" x14ac:dyDescent="0.2">
      <c r="A191" s="48"/>
      <c r="B191" s="48"/>
      <c r="C191" s="48"/>
      <c r="D191" s="57"/>
      <c r="E191" s="194"/>
      <c r="F191" s="195"/>
      <c r="G191" s="32"/>
      <c r="H191" s="32"/>
      <c r="I191" s="88"/>
      <c r="J191" s="29"/>
      <c r="K191" s="29"/>
      <c r="L191" s="34"/>
      <c r="M191" s="47"/>
      <c r="N191" s="49" t="str">
        <f t="shared" si="7"/>
        <v/>
      </c>
      <c r="O191" s="33" t="str">
        <f t="shared" si="8"/>
        <v/>
      </c>
      <c r="P191" s="33" t="str">
        <f t="shared" si="9"/>
        <v/>
      </c>
      <c r="Q191" s="47"/>
      <c r="R191" s="92"/>
      <c r="S191" s="29"/>
      <c r="T191" s="93"/>
      <c r="U191" s="29"/>
      <c r="V191" s="47"/>
      <c r="W191" s="35"/>
      <c r="X191" s="34"/>
      <c r="Y191" s="36"/>
      <c r="Z191" s="37"/>
      <c r="AA191" s="71"/>
      <c r="AB191" s="71"/>
      <c r="AC191" s="71"/>
      <c r="AD191" s="31"/>
    </row>
    <row r="192" spans="1:30" ht="24.95" customHeight="1" x14ac:dyDescent="0.2">
      <c r="A192" s="48"/>
      <c r="B192" s="48"/>
      <c r="C192" s="48"/>
      <c r="D192" s="57"/>
      <c r="E192" s="194"/>
      <c r="F192" s="195"/>
      <c r="G192" s="32"/>
      <c r="H192" s="32"/>
      <c r="I192" s="88"/>
      <c r="J192" s="29"/>
      <c r="K192" s="29"/>
      <c r="L192" s="34"/>
      <c r="M192" s="47"/>
      <c r="N192" s="49" t="str">
        <f t="shared" si="7"/>
        <v/>
      </c>
      <c r="O192" s="33" t="str">
        <f t="shared" si="8"/>
        <v/>
      </c>
      <c r="P192" s="33" t="str">
        <f t="shared" si="9"/>
        <v/>
      </c>
      <c r="Q192" s="47"/>
      <c r="R192" s="92"/>
      <c r="S192" s="29"/>
      <c r="T192" s="93"/>
      <c r="U192" s="29"/>
      <c r="V192" s="47"/>
      <c r="W192" s="35"/>
      <c r="X192" s="34"/>
      <c r="Y192" s="36"/>
      <c r="Z192" s="37"/>
      <c r="AA192" s="71"/>
      <c r="AB192" s="71"/>
      <c r="AC192" s="71"/>
      <c r="AD192" s="31"/>
    </row>
    <row r="193" spans="1:30" ht="24.95" customHeight="1" x14ac:dyDescent="0.2">
      <c r="A193" s="48"/>
      <c r="B193" s="48"/>
      <c r="C193" s="48"/>
      <c r="D193" s="57"/>
      <c r="E193" s="194"/>
      <c r="F193" s="195"/>
      <c r="G193" s="32"/>
      <c r="H193" s="32"/>
      <c r="I193" s="88"/>
      <c r="J193" s="29"/>
      <c r="K193" s="29"/>
      <c r="L193" s="34"/>
      <c r="M193" s="47"/>
      <c r="N193" s="49" t="str">
        <f t="shared" si="7"/>
        <v/>
      </c>
      <c r="O193" s="33" t="str">
        <f t="shared" si="8"/>
        <v/>
      </c>
      <c r="P193" s="33" t="str">
        <f t="shared" si="9"/>
        <v/>
      </c>
      <c r="Q193" s="47"/>
      <c r="R193" s="92"/>
      <c r="S193" s="29"/>
      <c r="T193" s="93"/>
      <c r="U193" s="29"/>
      <c r="V193" s="47"/>
      <c r="W193" s="35"/>
      <c r="X193" s="34"/>
      <c r="Y193" s="36"/>
      <c r="Z193" s="37"/>
      <c r="AA193" s="71"/>
      <c r="AB193" s="71"/>
      <c r="AC193" s="71"/>
      <c r="AD193" s="31"/>
    </row>
    <row r="194" spans="1:30" ht="24.95" customHeight="1" x14ac:dyDescent="0.2">
      <c r="A194" s="48"/>
      <c r="B194" s="48"/>
      <c r="C194" s="48"/>
      <c r="D194" s="57"/>
      <c r="E194" s="194"/>
      <c r="F194" s="195"/>
      <c r="G194" s="32"/>
      <c r="H194" s="32"/>
      <c r="I194" s="88"/>
      <c r="J194" s="29"/>
      <c r="K194" s="29"/>
      <c r="L194" s="34"/>
      <c r="M194" s="47"/>
      <c r="N194" s="49" t="str">
        <f t="shared" si="7"/>
        <v/>
      </c>
      <c r="O194" s="33" t="str">
        <f t="shared" si="8"/>
        <v/>
      </c>
      <c r="P194" s="33" t="str">
        <f t="shared" si="9"/>
        <v/>
      </c>
      <c r="Q194" s="47"/>
      <c r="R194" s="92"/>
      <c r="S194" s="29"/>
      <c r="T194" s="93"/>
      <c r="U194" s="29"/>
      <c r="V194" s="47"/>
      <c r="W194" s="35"/>
      <c r="X194" s="34"/>
      <c r="Y194" s="36"/>
      <c r="Z194" s="37"/>
      <c r="AA194" s="71"/>
      <c r="AB194" s="71"/>
      <c r="AC194" s="71"/>
      <c r="AD194" s="31"/>
    </row>
    <row r="195" spans="1:30" ht="24.95" customHeight="1" x14ac:dyDescent="0.2">
      <c r="A195" s="48"/>
      <c r="B195" s="48"/>
      <c r="C195" s="48"/>
      <c r="D195" s="57"/>
      <c r="E195" s="194"/>
      <c r="F195" s="195"/>
      <c r="G195" s="32"/>
      <c r="H195" s="32"/>
      <c r="I195" s="88"/>
      <c r="J195" s="29"/>
      <c r="K195" s="29"/>
      <c r="L195" s="34"/>
      <c r="M195" s="47"/>
      <c r="N195" s="49" t="str">
        <f t="shared" si="7"/>
        <v/>
      </c>
      <c r="O195" s="33" t="str">
        <f t="shared" si="8"/>
        <v/>
      </c>
      <c r="P195" s="33" t="str">
        <f t="shared" si="9"/>
        <v/>
      </c>
      <c r="Q195" s="47"/>
      <c r="R195" s="92"/>
      <c r="S195" s="29"/>
      <c r="T195" s="93"/>
      <c r="U195" s="29"/>
      <c r="V195" s="47"/>
      <c r="W195" s="35"/>
      <c r="X195" s="34"/>
      <c r="Y195" s="36"/>
      <c r="Z195" s="37"/>
      <c r="AA195" s="71"/>
      <c r="AB195" s="71"/>
      <c r="AC195" s="71"/>
      <c r="AD195" s="31"/>
    </row>
    <row r="196" spans="1:30" ht="24.95" customHeight="1" x14ac:dyDescent="0.2">
      <c r="A196" s="48"/>
      <c r="B196" s="48"/>
      <c r="C196" s="48"/>
      <c r="D196" s="57"/>
      <c r="E196" s="194"/>
      <c r="F196" s="195"/>
      <c r="G196" s="32"/>
      <c r="H196" s="32"/>
      <c r="I196" s="88"/>
      <c r="J196" s="29"/>
      <c r="K196" s="29"/>
      <c r="L196" s="34"/>
      <c r="M196" s="47"/>
      <c r="N196" s="49" t="str">
        <f t="shared" si="7"/>
        <v/>
      </c>
      <c r="O196" s="33" t="str">
        <f t="shared" si="8"/>
        <v/>
      </c>
      <c r="P196" s="33" t="str">
        <f t="shared" si="9"/>
        <v/>
      </c>
      <c r="Q196" s="47"/>
      <c r="R196" s="92"/>
      <c r="S196" s="29"/>
      <c r="T196" s="93"/>
      <c r="U196" s="29"/>
      <c r="V196" s="47"/>
      <c r="W196" s="35"/>
      <c r="X196" s="34"/>
      <c r="Y196" s="36"/>
      <c r="Z196" s="37"/>
      <c r="AA196" s="71"/>
      <c r="AB196" s="71"/>
      <c r="AC196" s="71"/>
      <c r="AD196" s="31"/>
    </row>
    <row r="197" spans="1:30" ht="24.95" customHeight="1" x14ac:dyDescent="0.2">
      <c r="A197" s="48"/>
      <c r="B197" s="48"/>
      <c r="C197" s="48"/>
      <c r="D197" s="57"/>
      <c r="E197" s="194"/>
      <c r="F197" s="195"/>
      <c r="G197" s="32"/>
      <c r="H197" s="32"/>
      <c r="I197" s="88"/>
      <c r="J197" s="29"/>
      <c r="K197" s="29"/>
      <c r="L197" s="34"/>
      <c r="M197" s="47"/>
      <c r="N197" s="49" t="str">
        <f t="shared" si="7"/>
        <v/>
      </c>
      <c r="O197" s="33" t="str">
        <f t="shared" si="8"/>
        <v/>
      </c>
      <c r="P197" s="33" t="str">
        <f t="shared" si="9"/>
        <v/>
      </c>
      <c r="Q197" s="47"/>
      <c r="R197" s="92"/>
      <c r="S197" s="29"/>
      <c r="T197" s="93"/>
      <c r="U197" s="29"/>
      <c r="V197" s="47"/>
      <c r="W197" s="35"/>
      <c r="X197" s="34"/>
      <c r="Y197" s="36"/>
      <c r="Z197" s="37"/>
      <c r="AA197" s="71"/>
      <c r="AB197" s="71"/>
      <c r="AC197" s="71"/>
      <c r="AD197" s="31"/>
    </row>
    <row r="198" spans="1:30" ht="24.95" customHeight="1" x14ac:dyDescent="0.2">
      <c r="A198" s="48"/>
      <c r="B198" s="48"/>
      <c r="C198" s="48"/>
      <c r="D198" s="57"/>
      <c r="E198" s="194"/>
      <c r="F198" s="195"/>
      <c r="G198" s="32"/>
      <c r="H198" s="32"/>
      <c r="I198" s="88"/>
      <c r="J198" s="29"/>
      <c r="K198" s="29"/>
      <c r="L198" s="34"/>
      <c r="M198" s="47"/>
      <c r="N198" s="49" t="str">
        <f t="shared" si="7"/>
        <v/>
      </c>
      <c r="O198" s="33" t="str">
        <f t="shared" si="8"/>
        <v/>
      </c>
      <c r="P198" s="33" t="str">
        <f t="shared" si="9"/>
        <v/>
      </c>
      <c r="Q198" s="47"/>
      <c r="R198" s="92"/>
      <c r="S198" s="29"/>
      <c r="T198" s="93"/>
      <c r="U198" s="29"/>
      <c r="V198" s="47"/>
      <c r="W198" s="35"/>
      <c r="X198" s="34"/>
      <c r="Y198" s="36"/>
      <c r="Z198" s="37"/>
      <c r="AA198" s="71"/>
      <c r="AB198" s="71"/>
      <c r="AC198" s="71"/>
      <c r="AD198" s="31"/>
    </row>
    <row r="199" spans="1:30" ht="24.95" customHeight="1" x14ac:dyDescent="0.2">
      <c r="A199" s="48"/>
      <c r="B199" s="48"/>
      <c r="C199" s="48"/>
      <c r="D199" s="57"/>
      <c r="E199" s="194"/>
      <c r="F199" s="195"/>
      <c r="G199" s="32"/>
      <c r="H199" s="32"/>
      <c r="I199" s="88"/>
      <c r="J199" s="29"/>
      <c r="K199" s="29"/>
      <c r="L199" s="34"/>
      <c r="M199" s="47"/>
      <c r="N199" s="49" t="str">
        <f t="shared" si="7"/>
        <v/>
      </c>
      <c r="O199" s="33" t="str">
        <f t="shared" si="8"/>
        <v/>
      </c>
      <c r="P199" s="33" t="str">
        <f t="shared" si="9"/>
        <v/>
      </c>
      <c r="Q199" s="47"/>
      <c r="R199" s="92"/>
      <c r="S199" s="29"/>
      <c r="T199" s="93"/>
      <c r="U199" s="29"/>
      <c r="V199" s="47"/>
      <c r="W199" s="35"/>
      <c r="X199" s="34"/>
      <c r="Y199" s="36"/>
      <c r="Z199" s="37"/>
      <c r="AA199" s="71"/>
      <c r="AB199" s="71"/>
      <c r="AC199" s="71"/>
      <c r="AD199" s="31"/>
    </row>
    <row r="200" spans="1:30" ht="24.95" customHeight="1" x14ac:dyDescent="0.2">
      <c r="A200" s="48"/>
      <c r="B200" s="48"/>
      <c r="C200" s="48"/>
      <c r="D200" s="57"/>
      <c r="E200" s="194"/>
      <c r="F200" s="195"/>
      <c r="G200" s="32"/>
      <c r="H200" s="32"/>
      <c r="I200" s="88"/>
      <c r="J200" s="29"/>
      <c r="K200" s="29"/>
      <c r="L200" s="34"/>
      <c r="M200" s="47"/>
      <c r="N200" s="49" t="str">
        <f t="shared" si="7"/>
        <v/>
      </c>
      <c r="O200" s="33" t="str">
        <f t="shared" si="8"/>
        <v/>
      </c>
      <c r="P200" s="33" t="str">
        <f t="shared" si="9"/>
        <v/>
      </c>
      <c r="Q200" s="47"/>
      <c r="R200" s="92"/>
      <c r="S200" s="29"/>
      <c r="T200" s="93"/>
      <c r="U200" s="29"/>
      <c r="V200" s="47"/>
      <c r="W200" s="35"/>
      <c r="X200" s="34"/>
      <c r="Y200" s="36"/>
      <c r="Z200" s="37"/>
      <c r="AA200" s="71"/>
      <c r="AB200" s="71"/>
      <c r="AC200" s="71"/>
      <c r="AD200" s="31"/>
    </row>
    <row r="201" spans="1:30" ht="24.95" customHeight="1" x14ac:dyDescent="0.2">
      <c r="A201" s="48"/>
      <c r="B201" s="48"/>
      <c r="C201" s="48"/>
      <c r="D201" s="57"/>
      <c r="E201" s="194"/>
      <c r="F201" s="195"/>
      <c r="G201" s="32"/>
      <c r="H201" s="32"/>
      <c r="I201" s="88"/>
      <c r="J201" s="29"/>
      <c r="K201" s="29"/>
      <c r="L201" s="34"/>
      <c r="M201" s="47"/>
      <c r="N201" s="49" t="str">
        <f t="shared" si="7"/>
        <v/>
      </c>
      <c r="O201" s="33" t="str">
        <f t="shared" si="8"/>
        <v/>
      </c>
      <c r="P201" s="33" t="str">
        <f t="shared" si="9"/>
        <v/>
      </c>
      <c r="Q201" s="47"/>
      <c r="R201" s="92"/>
      <c r="S201" s="29"/>
      <c r="T201" s="93"/>
      <c r="U201" s="29"/>
      <c r="V201" s="47"/>
      <c r="W201" s="35"/>
      <c r="X201" s="34"/>
      <c r="Y201" s="36"/>
      <c r="Z201" s="37"/>
      <c r="AA201" s="71"/>
      <c r="AB201" s="71"/>
      <c r="AC201" s="71"/>
      <c r="AD201" s="31"/>
    </row>
    <row r="202" spans="1:30" ht="24.95" customHeight="1" x14ac:dyDescent="0.2">
      <c r="A202" s="48"/>
      <c r="B202" s="48"/>
      <c r="C202" s="48"/>
      <c r="D202" s="57"/>
      <c r="E202" s="194"/>
      <c r="F202" s="195"/>
      <c r="G202" s="32"/>
      <c r="H202" s="32"/>
      <c r="I202" s="88"/>
      <c r="J202" s="29"/>
      <c r="K202" s="29"/>
      <c r="L202" s="34"/>
      <c r="M202" s="47"/>
      <c r="N202" s="49" t="str">
        <f t="shared" si="7"/>
        <v/>
      </c>
      <c r="O202" s="33" t="str">
        <f t="shared" si="8"/>
        <v/>
      </c>
      <c r="P202" s="33" t="str">
        <f t="shared" si="9"/>
        <v/>
      </c>
      <c r="Q202" s="47"/>
      <c r="R202" s="92"/>
      <c r="S202" s="29"/>
      <c r="T202" s="93"/>
      <c r="U202" s="29"/>
      <c r="V202" s="47"/>
      <c r="W202" s="35"/>
      <c r="X202" s="34"/>
      <c r="Y202" s="36"/>
      <c r="Z202" s="37"/>
      <c r="AA202" s="71"/>
      <c r="AB202" s="71"/>
      <c r="AC202" s="71"/>
      <c r="AD202" s="31"/>
    </row>
    <row r="203" spans="1:30" ht="24.95" customHeight="1" x14ac:dyDescent="0.2">
      <c r="A203" s="48"/>
      <c r="B203" s="48"/>
      <c r="C203" s="48"/>
      <c r="D203" s="57"/>
      <c r="E203" s="194"/>
      <c r="F203" s="195"/>
      <c r="G203" s="32"/>
      <c r="H203" s="32"/>
      <c r="I203" s="88"/>
      <c r="J203" s="29"/>
      <c r="K203" s="29"/>
      <c r="L203" s="34"/>
      <c r="M203" s="47"/>
      <c r="N203" s="49" t="str">
        <f t="shared" si="7"/>
        <v/>
      </c>
      <c r="O203" s="33" t="str">
        <f t="shared" si="8"/>
        <v/>
      </c>
      <c r="P203" s="33" t="str">
        <f t="shared" si="9"/>
        <v/>
      </c>
      <c r="Q203" s="47"/>
      <c r="R203" s="92"/>
      <c r="S203" s="29"/>
      <c r="T203" s="93"/>
      <c r="U203" s="29"/>
      <c r="V203" s="47"/>
      <c r="W203" s="35"/>
      <c r="X203" s="34"/>
      <c r="Y203" s="36"/>
      <c r="Z203" s="37"/>
      <c r="AA203" s="71"/>
      <c r="AB203" s="71"/>
      <c r="AC203" s="71"/>
      <c r="AD203" s="31"/>
    </row>
    <row r="204" spans="1:30" ht="24.95" customHeight="1" x14ac:dyDescent="0.2">
      <c r="A204" s="48"/>
      <c r="B204" s="48"/>
      <c r="C204" s="48"/>
      <c r="D204" s="57"/>
      <c r="E204" s="194"/>
      <c r="F204" s="195"/>
      <c r="G204" s="32"/>
      <c r="H204" s="32"/>
      <c r="I204" s="88"/>
      <c r="J204" s="29"/>
      <c r="K204" s="29"/>
      <c r="L204" s="34"/>
      <c r="M204" s="47"/>
      <c r="N204" s="49" t="str">
        <f t="shared" si="7"/>
        <v/>
      </c>
      <c r="O204" s="33" t="str">
        <f t="shared" si="8"/>
        <v/>
      </c>
      <c r="P204" s="33" t="str">
        <f t="shared" si="9"/>
        <v/>
      </c>
      <c r="Q204" s="47"/>
      <c r="R204" s="92"/>
      <c r="S204" s="29"/>
      <c r="T204" s="93"/>
      <c r="U204" s="29"/>
      <c r="V204" s="47"/>
      <c r="W204" s="35"/>
      <c r="X204" s="34"/>
      <c r="Y204" s="36"/>
      <c r="Z204" s="37"/>
      <c r="AA204" s="71"/>
      <c r="AB204" s="71"/>
      <c r="AC204" s="71"/>
      <c r="AD204" s="31"/>
    </row>
    <row r="205" spans="1:30" ht="24.95" customHeight="1" x14ac:dyDescent="0.2">
      <c r="A205" s="48"/>
      <c r="B205" s="48"/>
      <c r="C205" s="48"/>
      <c r="D205" s="57"/>
      <c r="E205" s="194"/>
      <c r="F205" s="195"/>
      <c r="G205" s="32"/>
      <c r="H205" s="32"/>
      <c r="I205" s="88"/>
      <c r="J205" s="29"/>
      <c r="K205" s="29"/>
      <c r="L205" s="34"/>
      <c r="M205" s="47"/>
      <c r="N205" s="49" t="str">
        <f t="shared" si="7"/>
        <v/>
      </c>
      <c r="O205" s="33" t="str">
        <f t="shared" si="8"/>
        <v/>
      </c>
      <c r="P205" s="33" t="str">
        <f t="shared" si="9"/>
        <v/>
      </c>
      <c r="Q205" s="47"/>
      <c r="R205" s="92"/>
      <c r="S205" s="29"/>
      <c r="T205" s="93"/>
      <c r="U205" s="29"/>
      <c r="V205" s="47"/>
      <c r="W205" s="35"/>
      <c r="X205" s="34"/>
      <c r="Y205" s="36"/>
      <c r="Z205" s="37"/>
      <c r="AA205" s="71"/>
      <c r="AB205" s="71"/>
      <c r="AC205" s="71"/>
      <c r="AD205" s="31"/>
    </row>
    <row r="206" spans="1:30" ht="24.95" customHeight="1" x14ac:dyDescent="0.2">
      <c r="A206" s="48"/>
      <c r="B206" s="48"/>
      <c r="C206" s="48"/>
      <c r="D206" s="57"/>
      <c r="E206" s="194"/>
      <c r="F206" s="195"/>
      <c r="G206" s="32"/>
      <c r="H206" s="32"/>
      <c r="I206" s="88"/>
      <c r="J206" s="29"/>
      <c r="K206" s="29"/>
      <c r="L206" s="34"/>
      <c r="M206" s="47"/>
      <c r="N206" s="49" t="str">
        <f t="shared" si="7"/>
        <v/>
      </c>
      <c r="O206" s="33" t="str">
        <f t="shared" si="8"/>
        <v/>
      </c>
      <c r="P206" s="33" t="str">
        <f t="shared" si="9"/>
        <v/>
      </c>
      <c r="Q206" s="47"/>
      <c r="R206" s="92"/>
      <c r="S206" s="29"/>
      <c r="T206" s="93"/>
      <c r="U206" s="29"/>
      <c r="V206" s="47"/>
      <c r="W206" s="35"/>
      <c r="X206" s="34"/>
      <c r="Y206" s="36"/>
      <c r="Z206" s="37"/>
      <c r="AA206" s="71"/>
      <c r="AB206" s="71"/>
      <c r="AC206" s="71"/>
      <c r="AD206" s="31"/>
    </row>
    <row r="207" spans="1:30" ht="24.95" customHeight="1" x14ac:dyDescent="0.2">
      <c r="A207" s="48"/>
      <c r="B207" s="48"/>
      <c r="C207" s="48"/>
      <c r="D207" s="57"/>
      <c r="E207" s="194"/>
      <c r="F207" s="195"/>
      <c r="G207" s="32"/>
      <c r="H207" s="32"/>
      <c r="I207" s="88"/>
      <c r="J207" s="29"/>
      <c r="K207" s="29"/>
      <c r="L207" s="34"/>
      <c r="M207" s="47"/>
      <c r="N207" s="49" t="str">
        <f t="shared" si="7"/>
        <v/>
      </c>
      <c r="O207" s="33" t="str">
        <f t="shared" si="8"/>
        <v/>
      </c>
      <c r="P207" s="33" t="str">
        <f t="shared" si="9"/>
        <v/>
      </c>
      <c r="Q207" s="47"/>
      <c r="R207" s="92"/>
      <c r="S207" s="29"/>
      <c r="T207" s="93"/>
      <c r="U207" s="29"/>
      <c r="V207" s="47"/>
      <c r="W207" s="35"/>
      <c r="X207" s="34"/>
      <c r="Y207" s="36"/>
      <c r="Z207" s="37"/>
      <c r="AA207" s="71"/>
      <c r="AB207" s="71"/>
      <c r="AC207" s="71"/>
      <c r="AD207" s="31"/>
    </row>
    <row r="208" spans="1:30" ht="24.95" customHeight="1" x14ac:dyDescent="0.2">
      <c r="A208" s="48"/>
      <c r="B208" s="48"/>
      <c r="C208" s="48"/>
      <c r="D208" s="57"/>
      <c r="E208" s="194"/>
      <c r="F208" s="195"/>
      <c r="G208" s="32"/>
      <c r="H208" s="32"/>
      <c r="I208" s="88"/>
      <c r="J208" s="29"/>
      <c r="K208" s="29"/>
      <c r="L208" s="34"/>
      <c r="M208" s="47"/>
      <c r="N208" s="49" t="str">
        <f t="shared" ref="N208:N271" si="10">IF(AND(J208="",K208=""),"",J208+K208)</f>
        <v/>
      </c>
      <c r="O208" s="33" t="str">
        <f t="shared" ref="O208:O271" si="11">IF(N208="","",N208/G208)</f>
        <v/>
      </c>
      <c r="P208" s="33" t="str">
        <f t="shared" ref="P208:P271" si="12">IF(OR(L208="",L208=0),"",M208/L208)</f>
        <v/>
      </c>
      <c r="Q208" s="47"/>
      <c r="R208" s="92"/>
      <c r="S208" s="29"/>
      <c r="T208" s="93"/>
      <c r="U208" s="29"/>
      <c r="V208" s="47"/>
      <c r="W208" s="35"/>
      <c r="X208" s="34"/>
      <c r="Y208" s="36"/>
      <c r="Z208" s="37"/>
      <c r="AA208" s="71"/>
      <c r="AB208" s="71"/>
      <c r="AC208" s="71"/>
      <c r="AD208" s="31"/>
    </row>
    <row r="209" spans="1:30" ht="24.95" customHeight="1" x14ac:dyDescent="0.2">
      <c r="A209" s="48"/>
      <c r="B209" s="48"/>
      <c r="C209" s="48"/>
      <c r="D209" s="57"/>
      <c r="E209" s="194"/>
      <c r="F209" s="195"/>
      <c r="G209" s="32"/>
      <c r="H209" s="32"/>
      <c r="I209" s="88"/>
      <c r="J209" s="29"/>
      <c r="K209" s="29"/>
      <c r="L209" s="34"/>
      <c r="M209" s="47"/>
      <c r="N209" s="49" t="str">
        <f t="shared" si="10"/>
        <v/>
      </c>
      <c r="O209" s="33" t="str">
        <f t="shared" si="11"/>
        <v/>
      </c>
      <c r="P209" s="33" t="str">
        <f t="shared" si="12"/>
        <v/>
      </c>
      <c r="Q209" s="47"/>
      <c r="R209" s="92"/>
      <c r="S209" s="29"/>
      <c r="T209" s="93"/>
      <c r="U209" s="29"/>
      <c r="V209" s="47"/>
      <c r="W209" s="35"/>
      <c r="X209" s="34"/>
      <c r="Y209" s="36"/>
      <c r="Z209" s="37"/>
      <c r="AA209" s="71"/>
      <c r="AB209" s="71"/>
      <c r="AC209" s="71"/>
      <c r="AD209" s="31"/>
    </row>
    <row r="210" spans="1:30" ht="24.95" customHeight="1" x14ac:dyDescent="0.2">
      <c r="A210" s="48"/>
      <c r="B210" s="48"/>
      <c r="C210" s="48"/>
      <c r="D210" s="57"/>
      <c r="E210" s="194"/>
      <c r="F210" s="195"/>
      <c r="G210" s="32"/>
      <c r="H210" s="32"/>
      <c r="I210" s="88"/>
      <c r="J210" s="29"/>
      <c r="K210" s="29"/>
      <c r="L210" s="34"/>
      <c r="M210" s="47"/>
      <c r="N210" s="49" t="str">
        <f t="shared" si="10"/>
        <v/>
      </c>
      <c r="O210" s="33" t="str">
        <f t="shared" si="11"/>
        <v/>
      </c>
      <c r="P210" s="33" t="str">
        <f t="shared" si="12"/>
        <v/>
      </c>
      <c r="Q210" s="47"/>
      <c r="R210" s="92"/>
      <c r="S210" s="29"/>
      <c r="T210" s="93"/>
      <c r="U210" s="29"/>
      <c r="V210" s="47"/>
      <c r="W210" s="35"/>
      <c r="X210" s="34"/>
      <c r="Y210" s="36"/>
      <c r="Z210" s="37"/>
      <c r="AA210" s="71"/>
      <c r="AB210" s="71"/>
      <c r="AC210" s="71"/>
      <c r="AD210" s="31"/>
    </row>
    <row r="211" spans="1:30" ht="24.95" customHeight="1" x14ac:dyDescent="0.2">
      <c r="A211" s="48"/>
      <c r="B211" s="48"/>
      <c r="C211" s="48"/>
      <c r="D211" s="57"/>
      <c r="E211" s="194"/>
      <c r="F211" s="195"/>
      <c r="G211" s="32"/>
      <c r="H211" s="32"/>
      <c r="I211" s="88"/>
      <c r="J211" s="29"/>
      <c r="K211" s="29"/>
      <c r="L211" s="34"/>
      <c r="M211" s="47"/>
      <c r="N211" s="49" t="str">
        <f t="shared" si="10"/>
        <v/>
      </c>
      <c r="O211" s="33" t="str">
        <f t="shared" si="11"/>
        <v/>
      </c>
      <c r="P211" s="33" t="str">
        <f t="shared" si="12"/>
        <v/>
      </c>
      <c r="Q211" s="47"/>
      <c r="R211" s="92"/>
      <c r="S211" s="29"/>
      <c r="T211" s="93"/>
      <c r="U211" s="29"/>
      <c r="V211" s="47"/>
      <c r="W211" s="35"/>
      <c r="X211" s="34"/>
      <c r="Y211" s="36"/>
      <c r="Z211" s="37"/>
      <c r="AA211" s="71"/>
      <c r="AB211" s="71"/>
      <c r="AC211" s="71"/>
      <c r="AD211" s="31"/>
    </row>
    <row r="212" spans="1:30" ht="24.95" customHeight="1" x14ac:dyDescent="0.2">
      <c r="A212" s="48"/>
      <c r="B212" s="48"/>
      <c r="C212" s="48"/>
      <c r="D212" s="57"/>
      <c r="E212" s="194"/>
      <c r="F212" s="195"/>
      <c r="G212" s="32"/>
      <c r="H212" s="32"/>
      <c r="I212" s="88"/>
      <c r="J212" s="29"/>
      <c r="K212" s="29"/>
      <c r="L212" s="34"/>
      <c r="M212" s="47"/>
      <c r="N212" s="49" t="str">
        <f t="shared" si="10"/>
        <v/>
      </c>
      <c r="O212" s="33" t="str">
        <f t="shared" si="11"/>
        <v/>
      </c>
      <c r="P212" s="33" t="str">
        <f t="shared" si="12"/>
        <v/>
      </c>
      <c r="Q212" s="47"/>
      <c r="R212" s="92"/>
      <c r="S212" s="29"/>
      <c r="T212" s="93"/>
      <c r="U212" s="29"/>
      <c r="V212" s="47"/>
      <c r="W212" s="35"/>
      <c r="X212" s="34"/>
      <c r="Y212" s="36"/>
      <c r="Z212" s="37"/>
      <c r="AA212" s="71"/>
      <c r="AB212" s="71"/>
      <c r="AC212" s="71"/>
      <c r="AD212" s="31"/>
    </row>
    <row r="213" spans="1:30" ht="24.95" customHeight="1" x14ac:dyDescent="0.2">
      <c r="A213" s="48"/>
      <c r="B213" s="48"/>
      <c r="C213" s="48"/>
      <c r="D213" s="57"/>
      <c r="E213" s="194"/>
      <c r="F213" s="195"/>
      <c r="G213" s="32"/>
      <c r="H213" s="32"/>
      <c r="I213" s="88"/>
      <c r="J213" s="29"/>
      <c r="K213" s="29"/>
      <c r="L213" s="34"/>
      <c r="M213" s="47"/>
      <c r="N213" s="49" t="str">
        <f t="shared" si="10"/>
        <v/>
      </c>
      <c r="O213" s="33" t="str">
        <f t="shared" si="11"/>
        <v/>
      </c>
      <c r="P213" s="33" t="str">
        <f t="shared" si="12"/>
        <v/>
      </c>
      <c r="Q213" s="47"/>
      <c r="R213" s="92"/>
      <c r="S213" s="29"/>
      <c r="T213" s="93"/>
      <c r="U213" s="29"/>
      <c r="V213" s="47"/>
      <c r="W213" s="35"/>
      <c r="X213" s="34"/>
      <c r="Y213" s="36"/>
      <c r="Z213" s="37"/>
      <c r="AA213" s="71"/>
      <c r="AB213" s="71"/>
      <c r="AC213" s="71"/>
      <c r="AD213" s="31"/>
    </row>
    <row r="214" spans="1:30" ht="24.95" customHeight="1" x14ac:dyDescent="0.2">
      <c r="A214" s="48"/>
      <c r="B214" s="48"/>
      <c r="C214" s="48"/>
      <c r="D214" s="57"/>
      <c r="E214" s="194"/>
      <c r="F214" s="195"/>
      <c r="G214" s="32"/>
      <c r="H214" s="32"/>
      <c r="I214" s="88"/>
      <c r="J214" s="29"/>
      <c r="K214" s="29"/>
      <c r="L214" s="34"/>
      <c r="M214" s="47"/>
      <c r="N214" s="49" t="str">
        <f t="shared" si="10"/>
        <v/>
      </c>
      <c r="O214" s="33" t="str">
        <f t="shared" si="11"/>
        <v/>
      </c>
      <c r="P214" s="33" t="str">
        <f t="shared" si="12"/>
        <v/>
      </c>
      <c r="Q214" s="47"/>
      <c r="R214" s="92"/>
      <c r="S214" s="29"/>
      <c r="T214" s="93"/>
      <c r="U214" s="29"/>
      <c r="V214" s="47"/>
      <c r="W214" s="35"/>
      <c r="X214" s="34"/>
      <c r="Y214" s="36"/>
      <c r="Z214" s="37"/>
      <c r="AA214" s="71"/>
      <c r="AB214" s="71"/>
      <c r="AC214" s="71"/>
      <c r="AD214" s="31"/>
    </row>
    <row r="215" spans="1:30" ht="24.95" customHeight="1" x14ac:dyDescent="0.2">
      <c r="A215" s="48"/>
      <c r="B215" s="48"/>
      <c r="C215" s="48"/>
      <c r="D215" s="57"/>
      <c r="E215" s="194"/>
      <c r="F215" s="195"/>
      <c r="G215" s="32"/>
      <c r="H215" s="32"/>
      <c r="I215" s="88"/>
      <c r="J215" s="29"/>
      <c r="K215" s="29"/>
      <c r="L215" s="34"/>
      <c r="M215" s="47"/>
      <c r="N215" s="49" t="str">
        <f t="shared" si="10"/>
        <v/>
      </c>
      <c r="O215" s="33" t="str">
        <f t="shared" si="11"/>
        <v/>
      </c>
      <c r="P215" s="33" t="str">
        <f t="shared" si="12"/>
        <v/>
      </c>
      <c r="Q215" s="47"/>
      <c r="R215" s="92"/>
      <c r="S215" s="29"/>
      <c r="T215" s="93"/>
      <c r="U215" s="29"/>
      <c r="V215" s="47"/>
      <c r="W215" s="35"/>
      <c r="X215" s="34"/>
      <c r="Y215" s="36"/>
      <c r="Z215" s="37"/>
      <c r="AA215" s="71"/>
      <c r="AB215" s="71"/>
      <c r="AC215" s="71"/>
      <c r="AD215" s="31"/>
    </row>
    <row r="216" spans="1:30" ht="24.95" customHeight="1" x14ac:dyDescent="0.2">
      <c r="A216" s="48"/>
      <c r="B216" s="48"/>
      <c r="C216" s="48"/>
      <c r="D216" s="57"/>
      <c r="E216" s="194"/>
      <c r="F216" s="195"/>
      <c r="G216" s="32"/>
      <c r="H216" s="32"/>
      <c r="I216" s="88"/>
      <c r="J216" s="29"/>
      <c r="K216" s="29"/>
      <c r="L216" s="34"/>
      <c r="M216" s="47"/>
      <c r="N216" s="49" t="str">
        <f t="shared" si="10"/>
        <v/>
      </c>
      <c r="O216" s="33" t="str">
        <f t="shared" si="11"/>
        <v/>
      </c>
      <c r="P216" s="33" t="str">
        <f t="shared" si="12"/>
        <v/>
      </c>
      <c r="Q216" s="47"/>
      <c r="R216" s="92"/>
      <c r="S216" s="29"/>
      <c r="T216" s="93"/>
      <c r="U216" s="29"/>
      <c r="V216" s="47"/>
      <c r="W216" s="35"/>
      <c r="X216" s="34"/>
      <c r="Y216" s="36"/>
      <c r="Z216" s="37"/>
      <c r="AA216" s="71"/>
      <c r="AB216" s="71"/>
      <c r="AC216" s="71"/>
      <c r="AD216" s="31"/>
    </row>
    <row r="217" spans="1:30" ht="24.95" customHeight="1" x14ac:dyDescent="0.2">
      <c r="A217" s="48"/>
      <c r="B217" s="48"/>
      <c r="C217" s="48"/>
      <c r="D217" s="57"/>
      <c r="E217" s="194"/>
      <c r="F217" s="195"/>
      <c r="G217" s="32"/>
      <c r="H217" s="32"/>
      <c r="I217" s="88"/>
      <c r="J217" s="29"/>
      <c r="K217" s="29"/>
      <c r="L217" s="34"/>
      <c r="M217" s="47"/>
      <c r="N217" s="49" t="str">
        <f t="shared" si="10"/>
        <v/>
      </c>
      <c r="O217" s="33" t="str">
        <f t="shared" si="11"/>
        <v/>
      </c>
      <c r="P217" s="33" t="str">
        <f t="shared" si="12"/>
        <v/>
      </c>
      <c r="Q217" s="47"/>
      <c r="R217" s="92"/>
      <c r="S217" s="29"/>
      <c r="T217" s="93"/>
      <c r="U217" s="29"/>
      <c r="V217" s="47"/>
      <c r="W217" s="35"/>
      <c r="X217" s="34"/>
      <c r="Y217" s="36"/>
      <c r="Z217" s="37"/>
      <c r="AA217" s="71"/>
      <c r="AB217" s="71"/>
      <c r="AC217" s="71"/>
      <c r="AD217" s="31"/>
    </row>
    <row r="218" spans="1:30" ht="24.95" customHeight="1" x14ac:dyDescent="0.2">
      <c r="A218" s="48"/>
      <c r="B218" s="48"/>
      <c r="C218" s="48"/>
      <c r="D218" s="57"/>
      <c r="E218" s="194"/>
      <c r="F218" s="195"/>
      <c r="G218" s="32"/>
      <c r="H218" s="32"/>
      <c r="I218" s="88"/>
      <c r="J218" s="29"/>
      <c r="K218" s="29"/>
      <c r="L218" s="34"/>
      <c r="M218" s="47"/>
      <c r="N218" s="49" t="str">
        <f t="shared" si="10"/>
        <v/>
      </c>
      <c r="O218" s="33" t="str">
        <f t="shared" si="11"/>
        <v/>
      </c>
      <c r="P218" s="33" t="str">
        <f t="shared" si="12"/>
        <v/>
      </c>
      <c r="Q218" s="47"/>
      <c r="R218" s="92"/>
      <c r="S218" s="29"/>
      <c r="T218" s="93"/>
      <c r="U218" s="29"/>
      <c r="V218" s="47"/>
      <c r="W218" s="35"/>
      <c r="X218" s="34"/>
      <c r="Y218" s="36"/>
      <c r="Z218" s="37"/>
      <c r="AA218" s="71"/>
      <c r="AB218" s="71"/>
      <c r="AC218" s="71"/>
      <c r="AD218" s="31"/>
    </row>
    <row r="219" spans="1:30" ht="24.95" customHeight="1" x14ac:dyDescent="0.2">
      <c r="A219" s="48"/>
      <c r="B219" s="48"/>
      <c r="C219" s="48"/>
      <c r="D219" s="57"/>
      <c r="E219" s="194"/>
      <c r="F219" s="195"/>
      <c r="G219" s="32"/>
      <c r="H219" s="32"/>
      <c r="I219" s="88"/>
      <c r="J219" s="29"/>
      <c r="K219" s="29"/>
      <c r="L219" s="34"/>
      <c r="M219" s="47"/>
      <c r="N219" s="49" t="str">
        <f t="shared" si="10"/>
        <v/>
      </c>
      <c r="O219" s="33" t="str">
        <f t="shared" si="11"/>
        <v/>
      </c>
      <c r="P219" s="33" t="str">
        <f t="shared" si="12"/>
        <v/>
      </c>
      <c r="Q219" s="47"/>
      <c r="R219" s="92"/>
      <c r="S219" s="29"/>
      <c r="T219" s="93"/>
      <c r="U219" s="29"/>
      <c r="V219" s="47"/>
      <c r="W219" s="35"/>
      <c r="X219" s="34"/>
      <c r="Y219" s="36"/>
      <c r="Z219" s="37"/>
      <c r="AA219" s="71"/>
      <c r="AB219" s="71"/>
      <c r="AC219" s="71"/>
      <c r="AD219" s="31"/>
    </row>
    <row r="220" spans="1:30" ht="24.95" customHeight="1" x14ac:dyDescent="0.2">
      <c r="A220" s="48"/>
      <c r="B220" s="48"/>
      <c r="C220" s="48"/>
      <c r="D220" s="57"/>
      <c r="E220" s="194"/>
      <c r="F220" s="195"/>
      <c r="G220" s="32"/>
      <c r="H220" s="32"/>
      <c r="I220" s="88"/>
      <c r="J220" s="29"/>
      <c r="K220" s="29"/>
      <c r="L220" s="34"/>
      <c r="M220" s="47"/>
      <c r="N220" s="49" t="str">
        <f t="shared" si="10"/>
        <v/>
      </c>
      <c r="O220" s="33" t="str">
        <f t="shared" si="11"/>
        <v/>
      </c>
      <c r="P220" s="33" t="str">
        <f t="shared" si="12"/>
        <v/>
      </c>
      <c r="Q220" s="47"/>
      <c r="R220" s="92"/>
      <c r="S220" s="29"/>
      <c r="T220" s="93"/>
      <c r="U220" s="29"/>
      <c r="V220" s="47"/>
      <c r="W220" s="35"/>
      <c r="X220" s="34"/>
      <c r="Y220" s="36"/>
      <c r="Z220" s="37"/>
      <c r="AA220" s="71"/>
      <c r="AB220" s="71"/>
      <c r="AC220" s="71"/>
      <c r="AD220" s="31"/>
    </row>
    <row r="221" spans="1:30" ht="24.95" customHeight="1" x14ac:dyDescent="0.2">
      <c r="A221" s="48"/>
      <c r="B221" s="48"/>
      <c r="C221" s="48"/>
      <c r="D221" s="57"/>
      <c r="E221" s="194"/>
      <c r="F221" s="195"/>
      <c r="G221" s="32"/>
      <c r="H221" s="32"/>
      <c r="I221" s="88"/>
      <c r="J221" s="29"/>
      <c r="K221" s="29"/>
      <c r="L221" s="34"/>
      <c r="M221" s="47"/>
      <c r="N221" s="49" t="str">
        <f t="shared" si="10"/>
        <v/>
      </c>
      <c r="O221" s="33" t="str">
        <f t="shared" si="11"/>
        <v/>
      </c>
      <c r="P221" s="33" t="str">
        <f t="shared" si="12"/>
        <v/>
      </c>
      <c r="Q221" s="47"/>
      <c r="R221" s="92"/>
      <c r="S221" s="29"/>
      <c r="T221" s="93"/>
      <c r="U221" s="29"/>
      <c r="V221" s="47"/>
      <c r="W221" s="35"/>
      <c r="X221" s="34"/>
      <c r="Y221" s="36"/>
      <c r="Z221" s="37"/>
      <c r="AA221" s="71"/>
      <c r="AB221" s="71"/>
      <c r="AC221" s="71"/>
      <c r="AD221" s="31"/>
    </row>
    <row r="222" spans="1:30" ht="24.95" customHeight="1" x14ac:dyDescent="0.2">
      <c r="A222" s="48"/>
      <c r="B222" s="48"/>
      <c r="C222" s="48"/>
      <c r="D222" s="57"/>
      <c r="E222" s="194"/>
      <c r="F222" s="195"/>
      <c r="G222" s="32"/>
      <c r="H222" s="32"/>
      <c r="I222" s="88"/>
      <c r="J222" s="29"/>
      <c r="K222" s="29"/>
      <c r="L222" s="34"/>
      <c r="M222" s="47"/>
      <c r="N222" s="49" t="str">
        <f t="shared" si="10"/>
        <v/>
      </c>
      <c r="O222" s="33" t="str">
        <f t="shared" si="11"/>
        <v/>
      </c>
      <c r="P222" s="33" t="str">
        <f t="shared" si="12"/>
        <v/>
      </c>
      <c r="Q222" s="47"/>
      <c r="R222" s="92"/>
      <c r="S222" s="29"/>
      <c r="T222" s="93"/>
      <c r="U222" s="29"/>
      <c r="V222" s="47"/>
      <c r="W222" s="35"/>
      <c r="X222" s="34"/>
      <c r="Y222" s="36"/>
      <c r="Z222" s="37"/>
      <c r="AA222" s="71"/>
      <c r="AB222" s="71"/>
      <c r="AC222" s="71"/>
      <c r="AD222" s="31"/>
    </row>
    <row r="223" spans="1:30" ht="24.95" customHeight="1" x14ac:dyDescent="0.2">
      <c r="A223" s="48"/>
      <c r="B223" s="48"/>
      <c r="C223" s="48"/>
      <c r="D223" s="57"/>
      <c r="E223" s="194"/>
      <c r="F223" s="195"/>
      <c r="G223" s="32"/>
      <c r="H223" s="32"/>
      <c r="I223" s="88"/>
      <c r="J223" s="29"/>
      <c r="K223" s="29"/>
      <c r="L223" s="34"/>
      <c r="M223" s="47"/>
      <c r="N223" s="49" t="str">
        <f t="shared" si="10"/>
        <v/>
      </c>
      <c r="O223" s="33" t="str">
        <f t="shared" si="11"/>
        <v/>
      </c>
      <c r="P223" s="33" t="str">
        <f t="shared" si="12"/>
        <v/>
      </c>
      <c r="Q223" s="47"/>
      <c r="R223" s="92"/>
      <c r="S223" s="29"/>
      <c r="T223" s="93"/>
      <c r="U223" s="29"/>
      <c r="V223" s="47"/>
      <c r="W223" s="35"/>
      <c r="X223" s="34"/>
      <c r="Y223" s="36"/>
      <c r="Z223" s="37"/>
      <c r="AA223" s="71"/>
      <c r="AB223" s="71"/>
      <c r="AC223" s="71"/>
      <c r="AD223" s="31"/>
    </row>
    <row r="224" spans="1:30" ht="24.95" customHeight="1" x14ac:dyDescent="0.2">
      <c r="A224" s="48"/>
      <c r="B224" s="48"/>
      <c r="C224" s="48"/>
      <c r="D224" s="57"/>
      <c r="E224" s="194"/>
      <c r="F224" s="195"/>
      <c r="G224" s="32"/>
      <c r="H224" s="32"/>
      <c r="I224" s="88"/>
      <c r="J224" s="29"/>
      <c r="K224" s="29"/>
      <c r="L224" s="34"/>
      <c r="M224" s="47"/>
      <c r="N224" s="49" t="str">
        <f t="shared" si="10"/>
        <v/>
      </c>
      <c r="O224" s="33" t="str">
        <f t="shared" si="11"/>
        <v/>
      </c>
      <c r="P224" s="33" t="str">
        <f t="shared" si="12"/>
        <v/>
      </c>
      <c r="Q224" s="47"/>
      <c r="R224" s="92"/>
      <c r="S224" s="29"/>
      <c r="T224" s="93"/>
      <c r="U224" s="29"/>
      <c r="V224" s="47"/>
      <c r="W224" s="35"/>
      <c r="X224" s="34"/>
      <c r="Y224" s="36"/>
      <c r="Z224" s="37"/>
      <c r="AA224" s="71"/>
      <c r="AB224" s="71"/>
      <c r="AC224" s="71"/>
      <c r="AD224" s="31"/>
    </row>
    <row r="225" spans="1:30" ht="24.95" customHeight="1" x14ac:dyDescent="0.2">
      <c r="A225" s="48"/>
      <c r="B225" s="48"/>
      <c r="C225" s="48"/>
      <c r="D225" s="57"/>
      <c r="E225" s="194"/>
      <c r="F225" s="195"/>
      <c r="G225" s="32"/>
      <c r="H225" s="32"/>
      <c r="I225" s="88"/>
      <c r="J225" s="29"/>
      <c r="K225" s="29"/>
      <c r="L225" s="34"/>
      <c r="M225" s="47"/>
      <c r="N225" s="49" t="str">
        <f t="shared" si="10"/>
        <v/>
      </c>
      <c r="O225" s="33" t="str">
        <f t="shared" si="11"/>
        <v/>
      </c>
      <c r="P225" s="33" t="str">
        <f t="shared" si="12"/>
        <v/>
      </c>
      <c r="Q225" s="47"/>
      <c r="R225" s="92"/>
      <c r="S225" s="29"/>
      <c r="T225" s="93"/>
      <c r="U225" s="29"/>
      <c r="V225" s="47"/>
      <c r="W225" s="35"/>
      <c r="X225" s="34"/>
      <c r="Y225" s="36"/>
      <c r="Z225" s="37"/>
      <c r="AA225" s="71"/>
      <c r="AB225" s="71"/>
      <c r="AC225" s="71"/>
      <c r="AD225" s="31"/>
    </row>
    <row r="226" spans="1:30" ht="24.95" customHeight="1" x14ac:dyDescent="0.2">
      <c r="A226" s="48"/>
      <c r="B226" s="48"/>
      <c r="C226" s="48"/>
      <c r="D226" s="57"/>
      <c r="E226" s="194"/>
      <c r="F226" s="195"/>
      <c r="G226" s="32"/>
      <c r="H226" s="32"/>
      <c r="I226" s="88"/>
      <c r="J226" s="29"/>
      <c r="K226" s="29"/>
      <c r="L226" s="34"/>
      <c r="M226" s="47"/>
      <c r="N226" s="49" t="str">
        <f t="shared" si="10"/>
        <v/>
      </c>
      <c r="O226" s="33" t="str">
        <f t="shared" si="11"/>
        <v/>
      </c>
      <c r="P226" s="33" t="str">
        <f t="shared" si="12"/>
        <v/>
      </c>
      <c r="Q226" s="47"/>
      <c r="R226" s="92"/>
      <c r="S226" s="29"/>
      <c r="T226" s="93"/>
      <c r="U226" s="29"/>
      <c r="V226" s="47"/>
      <c r="W226" s="35"/>
      <c r="X226" s="34"/>
      <c r="Y226" s="36"/>
      <c r="Z226" s="37"/>
      <c r="AA226" s="71"/>
      <c r="AB226" s="71"/>
      <c r="AC226" s="71"/>
      <c r="AD226" s="31"/>
    </row>
    <row r="227" spans="1:30" ht="24.95" customHeight="1" x14ac:dyDescent="0.2">
      <c r="A227" s="48"/>
      <c r="B227" s="48"/>
      <c r="C227" s="48"/>
      <c r="D227" s="57"/>
      <c r="E227" s="194"/>
      <c r="F227" s="195"/>
      <c r="G227" s="32"/>
      <c r="H227" s="32"/>
      <c r="I227" s="88"/>
      <c r="J227" s="29"/>
      <c r="K227" s="29"/>
      <c r="L227" s="34"/>
      <c r="M227" s="47"/>
      <c r="N227" s="49" t="str">
        <f t="shared" si="10"/>
        <v/>
      </c>
      <c r="O227" s="33" t="str">
        <f t="shared" si="11"/>
        <v/>
      </c>
      <c r="P227" s="33" t="str">
        <f t="shared" si="12"/>
        <v/>
      </c>
      <c r="Q227" s="47"/>
      <c r="R227" s="92"/>
      <c r="S227" s="29"/>
      <c r="T227" s="93"/>
      <c r="U227" s="29"/>
      <c r="V227" s="47"/>
      <c r="W227" s="35"/>
      <c r="X227" s="34"/>
      <c r="Y227" s="36"/>
      <c r="Z227" s="37"/>
      <c r="AA227" s="71"/>
      <c r="AB227" s="71"/>
      <c r="AC227" s="71"/>
      <c r="AD227" s="31"/>
    </row>
    <row r="228" spans="1:30" ht="24.95" customHeight="1" x14ac:dyDescent="0.2">
      <c r="A228" s="48"/>
      <c r="B228" s="48"/>
      <c r="C228" s="48"/>
      <c r="D228" s="57"/>
      <c r="E228" s="194"/>
      <c r="F228" s="195"/>
      <c r="G228" s="32"/>
      <c r="H228" s="32"/>
      <c r="I228" s="88"/>
      <c r="J228" s="29"/>
      <c r="K228" s="29"/>
      <c r="L228" s="34"/>
      <c r="M228" s="47"/>
      <c r="N228" s="49" t="str">
        <f t="shared" si="10"/>
        <v/>
      </c>
      <c r="O228" s="33" t="str">
        <f t="shared" si="11"/>
        <v/>
      </c>
      <c r="P228" s="33" t="str">
        <f t="shared" si="12"/>
        <v/>
      </c>
      <c r="Q228" s="47"/>
      <c r="R228" s="92"/>
      <c r="S228" s="29"/>
      <c r="T228" s="93"/>
      <c r="U228" s="29"/>
      <c r="V228" s="47"/>
      <c r="W228" s="35"/>
      <c r="X228" s="34"/>
      <c r="Y228" s="36"/>
      <c r="Z228" s="37"/>
      <c r="AA228" s="71"/>
      <c r="AB228" s="71"/>
      <c r="AC228" s="71"/>
      <c r="AD228" s="31"/>
    </row>
    <row r="229" spans="1:30" ht="24.95" customHeight="1" x14ac:dyDescent="0.2">
      <c r="A229" s="48"/>
      <c r="B229" s="48"/>
      <c r="C229" s="48"/>
      <c r="D229" s="57"/>
      <c r="E229" s="194"/>
      <c r="F229" s="195"/>
      <c r="G229" s="32"/>
      <c r="H229" s="32"/>
      <c r="I229" s="88"/>
      <c r="J229" s="29"/>
      <c r="K229" s="29"/>
      <c r="L229" s="34"/>
      <c r="M229" s="47"/>
      <c r="N229" s="49" t="str">
        <f t="shared" si="10"/>
        <v/>
      </c>
      <c r="O229" s="33" t="str">
        <f t="shared" si="11"/>
        <v/>
      </c>
      <c r="P229" s="33" t="str">
        <f t="shared" si="12"/>
        <v/>
      </c>
      <c r="Q229" s="47"/>
      <c r="R229" s="92"/>
      <c r="S229" s="29"/>
      <c r="T229" s="93"/>
      <c r="U229" s="29"/>
      <c r="V229" s="47"/>
      <c r="W229" s="35"/>
      <c r="X229" s="34"/>
      <c r="Y229" s="36"/>
      <c r="Z229" s="37"/>
      <c r="AA229" s="71"/>
      <c r="AB229" s="71"/>
      <c r="AC229" s="71"/>
      <c r="AD229" s="31"/>
    </row>
    <row r="230" spans="1:30" ht="24.95" customHeight="1" x14ac:dyDescent="0.2">
      <c r="A230" s="48"/>
      <c r="B230" s="48"/>
      <c r="C230" s="48"/>
      <c r="D230" s="57"/>
      <c r="E230" s="194"/>
      <c r="F230" s="195"/>
      <c r="G230" s="32"/>
      <c r="H230" s="32"/>
      <c r="I230" s="88"/>
      <c r="J230" s="29"/>
      <c r="K230" s="29"/>
      <c r="L230" s="34"/>
      <c r="M230" s="47"/>
      <c r="N230" s="49" t="str">
        <f t="shared" si="10"/>
        <v/>
      </c>
      <c r="O230" s="33" t="str">
        <f t="shared" si="11"/>
        <v/>
      </c>
      <c r="P230" s="33" t="str">
        <f t="shared" si="12"/>
        <v/>
      </c>
      <c r="Q230" s="47"/>
      <c r="R230" s="92"/>
      <c r="S230" s="29"/>
      <c r="T230" s="93"/>
      <c r="U230" s="29"/>
      <c r="V230" s="47"/>
      <c r="W230" s="35"/>
      <c r="X230" s="34"/>
      <c r="Y230" s="36"/>
      <c r="Z230" s="37"/>
      <c r="AA230" s="71"/>
      <c r="AB230" s="71"/>
      <c r="AC230" s="71"/>
      <c r="AD230" s="31"/>
    </row>
    <row r="231" spans="1:30" ht="24.95" customHeight="1" x14ac:dyDescent="0.2">
      <c r="A231" s="48"/>
      <c r="B231" s="48"/>
      <c r="C231" s="48"/>
      <c r="D231" s="57"/>
      <c r="E231" s="194"/>
      <c r="F231" s="195"/>
      <c r="G231" s="32"/>
      <c r="H231" s="32"/>
      <c r="I231" s="88"/>
      <c r="J231" s="29"/>
      <c r="K231" s="29"/>
      <c r="L231" s="34"/>
      <c r="M231" s="47"/>
      <c r="N231" s="49" t="str">
        <f t="shared" si="10"/>
        <v/>
      </c>
      <c r="O231" s="33" t="str">
        <f t="shared" si="11"/>
        <v/>
      </c>
      <c r="P231" s="33" t="str">
        <f t="shared" si="12"/>
        <v/>
      </c>
      <c r="Q231" s="47"/>
      <c r="R231" s="92"/>
      <c r="S231" s="29"/>
      <c r="T231" s="93"/>
      <c r="U231" s="29"/>
      <c r="V231" s="47"/>
      <c r="W231" s="35"/>
      <c r="X231" s="34"/>
      <c r="Y231" s="36"/>
      <c r="Z231" s="37"/>
      <c r="AA231" s="71"/>
      <c r="AB231" s="71"/>
      <c r="AC231" s="71"/>
      <c r="AD231" s="31"/>
    </row>
    <row r="232" spans="1:30" ht="24.95" customHeight="1" x14ac:dyDescent="0.2">
      <c r="A232" s="48"/>
      <c r="B232" s="48"/>
      <c r="C232" s="48"/>
      <c r="D232" s="57"/>
      <c r="E232" s="194"/>
      <c r="F232" s="195"/>
      <c r="G232" s="32"/>
      <c r="H232" s="32"/>
      <c r="I232" s="88"/>
      <c r="J232" s="29"/>
      <c r="K232" s="29"/>
      <c r="L232" s="34"/>
      <c r="M232" s="47"/>
      <c r="N232" s="49" t="str">
        <f t="shared" si="10"/>
        <v/>
      </c>
      <c r="O232" s="33" t="str">
        <f t="shared" si="11"/>
        <v/>
      </c>
      <c r="P232" s="33" t="str">
        <f t="shared" si="12"/>
        <v/>
      </c>
      <c r="Q232" s="47"/>
      <c r="R232" s="92"/>
      <c r="S232" s="29"/>
      <c r="T232" s="93"/>
      <c r="U232" s="29"/>
      <c r="V232" s="47"/>
      <c r="W232" s="35"/>
      <c r="X232" s="34"/>
      <c r="Y232" s="36"/>
      <c r="Z232" s="37"/>
      <c r="AA232" s="71"/>
      <c r="AB232" s="71"/>
      <c r="AC232" s="71"/>
      <c r="AD232" s="31"/>
    </row>
    <row r="233" spans="1:30" ht="24.95" customHeight="1" x14ac:dyDescent="0.2">
      <c r="A233" s="48"/>
      <c r="B233" s="48"/>
      <c r="C233" s="48"/>
      <c r="D233" s="57"/>
      <c r="E233" s="194"/>
      <c r="F233" s="195"/>
      <c r="G233" s="32"/>
      <c r="H233" s="32"/>
      <c r="I233" s="88"/>
      <c r="J233" s="29"/>
      <c r="K233" s="29"/>
      <c r="L233" s="34"/>
      <c r="M233" s="47"/>
      <c r="N233" s="49" t="str">
        <f t="shared" si="10"/>
        <v/>
      </c>
      <c r="O233" s="33" t="str">
        <f t="shared" si="11"/>
        <v/>
      </c>
      <c r="P233" s="33" t="str">
        <f t="shared" si="12"/>
        <v/>
      </c>
      <c r="Q233" s="47"/>
      <c r="R233" s="92"/>
      <c r="S233" s="29"/>
      <c r="T233" s="93"/>
      <c r="U233" s="29"/>
      <c r="V233" s="47"/>
      <c r="W233" s="35"/>
      <c r="X233" s="34"/>
      <c r="Y233" s="36"/>
      <c r="Z233" s="37"/>
      <c r="AA233" s="71"/>
      <c r="AB233" s="71"/>
      <c r="AC233" s="71"/>
      <c r="AD233" s="31"/>
    </row>
    <row r="234" spans="1:30" ht="24.95" customHeight="1" x14ac:dyDescent="0.2">
      <c r="A234" s="48"/>
      <c r="B234" s="48"/>
      <c r="C234" s="48"/>
      <c r="D234" s="57"/>
      <c r="E234" s="194"/>
      <c r="F234" s="195"/>
      <c r="G234" s="32"/>
      <c r="H234" s="32"/>
      <c r="I234" s="88"/>
      <c r="J234" s="29"/>
      <c r="K234" s="29"/>
      <c r="L234" s="34"/>
      <c r="M234" s="47"/>
      <c r="N234" s="49" t="str">
        <f t="shared" si="10"/>
        <v/>
      </c>
      <c r="O234" s="33" t="str">
        <f t="shared" si="11"/>
        <v/>
      </c>
      <c r="P234" s="33" t="str">
        <f t="shared" si="12"/>
        <v/>
      </c>
      <c r="Q234" s="47"/>
      <c r="R234" s="92"/>
      <c r="S234" s="29"/>
      <c r="T234" s="93"/>
      <c r="U234" s="29"/>
      <c r="V234" s="47"/>
      <c r="W234" s="35"/>
      <c r="X234" s="34"/>
      <c r="Y234" s="36"/>
      <c r="Z234" s="37"/>
      <c r="AA234" s="71"/>
      <c r="AB234" s="71"/>
      <c r="AC234" s="71"/>
      <c r="AD234" s="31"/>
    </row>
    <row r="235" spans="1:30" ht="24.95" customHeight="1" x14ac:dyDescent="0.2">
      <c r="A235" s="48"/>
      <c r="B235" s="48"/>
      <c r="C235" s="48"/>
      <c r="D235" s="57"/>
      <c r="E235" s="194"/>
      <c r="F235" s="195"/>
      <c r="G235" s="32"/>
      <c r="H235" s="32"/>
      <c r="I235" s="88"/>
      <c r="J235" s="29"/>
      <c r="K235" s="29"/>
      <c r="L235" s="34"/>
      <c r="M235" s="47"/>
      <c r="N235" s="49" t="str">
        <f t="shared" si="10"/>
        <v/>
      </c>
      <c r="O235" s="33" t="str">
        <f t="shared" si="11"/>
        <v/>
      </c>
      <c r="P235" s="33" t="str">
        <f t="shared" si="12"/>
        <v/>
      </c>
      <c r="Q235" s="47"/>
      <c r="R235" s="92"/>
      <c r="S235" s="29"/>
      <c r="T235" s="93"/>
      <c r="U235" s="29"/>
      <c r="V235" s="47"/>
      <c r="W235" s="35"/>
      <c r="X235" s="34"/>
      <c r="Y235" s="36"/>
      <c r="Z235" s="37"/>
      <c r="AA235" s="71"/>
      <c r="AB235" s="71"/>
      <c r="AC235" s="71"/>
      <c r="AD235" s="31"/>
    </row>
    <row r="236" spans="1:30" ht="24.95" customHeight="1" x14ac:dyDescent="0.2">
      <c r="A236" s="48"/>
      <c r="B236" s="48"/>
      <c r="C236" s="48"/>
      <c r="D236" s="57"/>
      <c r="E236" s="194"/>
      <c r="F236" s="195"/>
      <c r="G236" s="32"/>
      <c r="H236" s="32"/>
      <c r="I236" s="88"/>
      <c r="J236" s="29"/>
      <c r="K236" s="29"/>
      <c r="L236" s="34"/>
      <c r="M236" s="47"/>
      <c r="N236" s="49" t="str">
        <f t="shared" si="10"/>
        <v/>
      </c>
      <c r="O236" s="33" t="str">
        <f t="shared" si="11"/>
        <v/>
      </c>
      <c r="P236" s="33" t="str">
        <f t="shared" si="12"/>
        <v/>
      </c>
      <c r="Q236" s="47"/>
      <c r="R236" s="92"/>
      <c r="S236" s="29"/>
      <c r="T236" s="93"/>
      <c r="U236" s="29"/>
      <c r="V236" s="47"/>
      <c r="W236" s="35"/>
      <c r="X236" s="34"/>
      <c r="Y236" s="36"/>
      <c r="Z236" s="37"/>
      <c r="AA236" s="71"/>
      <c r="AB236" s="71"/>
      <c r="AC236" s="71"/>
      <c r="AD236" s="31"/>
    </row>
    <row r="237" spans="1:30" ht="24.95" customHeight="1" x14ac:dyDescent="0.2">
      <c r="A237" s="48"/>
      <c r="B237" s="48"/>
      <c r="C237" s="48"/>
      <c r="D237" s="57"/>
      <c r="E237" s="194"/>
      <c r="F237" s="195"/>
      <c r="G237" s="32"/>
      <c r="H237" s="32"/>
      <c r="I237" s="88"/>
      <c r="J237" s="29"/>
      <c r="K237" s="29"/>
      <c r="L237" s="34"/>
      <c r="M237" s="47"/>
      <c r="N237" s="49" t="str">
        <f t="shared" si="10"/>
        <v/>
      </c>
      <c r="O237" s="33" t="str">
        <f t="shared" si="11"/>
        <v/>
      </c>
      <c r="P237" s="33" t="str">
        <f t="shared" si="12"/>
        <v/>
      </c>
      <c r="Q237" s="47"/>
      <c r="R237" s="92"/>
      <c r="S237" s="29"/>
      <c r="T237" s="93"/>
      <c r="U237" s="29"/>
      <c r="V237" s="47"/>
      <c r="W237" s="35"/>
      <c r="X237" s="34"/>
      <c r="Y237" s="36"/>
      <c r="Z237" s="37"/>
      <c r="AA237" s="71"/>
      <c r="AB237" s="71"/>
      <c r="AC237" s="71"/>
      <c r="AD237" s="31"/>
    </row>
    <row r="238" spans="1:30" ht="24.95" customHeight="1" x14ac:dyDescent="0.2">
      <c r="A238" s="48"/>
      <c r="B238" s="48"/>
      <c r="C238" s="48"/>
      <c r="D238" s="57"/>
      <c r="E238" s="194"/>
      <c r="F238" s="195"/>
      <c r="G238" s="32"/>
      <c r="H238" s="32"/>
      <c r="I238" s="88"/>
      <c r="J238" s="29"/>
      <c r="K238" s="29"/>
      <c r="L238" s="34"/>
      <c r="M238" s="47"/>
      <c r="N238" s="49" t="str">
        <f t="shared" si="10"/>
        <v/>
      </c>
      <c r="O238" s="33" t="str">
        <f t="shared" si="11"/>
        <v/>
      </c>
      <c r="P238" s="33" t="str">
        <f t="shared" si="12"/>
        <v/>
      </c>
      <c r="Q238" s="47"/>
      <c r="R238" s="92"/>
      <c r="S238" s="29"/>
      <c r="T238" s="93"/>
      <c r="U238" s="29"/>
      <c r="V238" s="47"/>
      <c r="W238" s="35"/>
      <c r="X238" s="34"/>
      <c r="Y238" s="36"/>
      <c r="Z238" s="37"/>
      <c r="AA238" s="71"/>
      <c r="AB238" s="71"/>
      <c r="AC238" s="71"/>
      <c r="AD238" s="31"/>
    </row>
    <row r="239" spans="1:30" ht="24.95" customHeight="1" x14ac:dyDescent="0.2">
      <c r="A239" s="48"/>
      <c r="B239" s="48"/>
      <c r="C239" s="48"/>
      <c r="D239" s="57"/>
      <c r="E239" s="194"/>
      <c r="F239" s="195"/>
      <c r="G239" s="32"/>
      <c r="H239" s="32"/>
      <c r="I239" s="88"/>
      <c r="J239" s="29"/>
      <c r="K239" s="29"/>
      <c r="L239" s="34"/>
      <c r="M239" s="47"/>
      <c r="N239" s="49" t="str">
        <f t="shared" si="10"/>
        <v/>
      </c>
      <c r="O239" s="33" t="str">
        <f t="shared" si="11"/>
        <v/>
      </c>
      <c r="P239" s="33" t="str">
        <f t="shared" si="12"/>
        <v/>
      </c>
      <c r="Q239" s="47"/>
      <c r="R239" s="92"/>
      <c r="S239" s="29"/>
      <c r="T239" s="93"/>
      <c r="U239" s="29"/>
      <c r="V239" s="47"/>
      <c r="W239" s="35"/>
      <c r="X239" s="34"/>
      <c r="Y239" s="36"/>
      <c r="Z239" s="37"/>
      <c r="AA239" s="71"/>
      <c r="AB239" s="71"/>
      <c r="AC239" s="71"/>
      <c r="AD239" s="31"/>
    </row>
    <row r="240" spans="1:30" ht="24.95" customHeight="1" x14ac:dyDescent="0.2">
      <c r="A240" s="48"/>
      <c r="B240" s="48"/>
      <c r="C240" s="48"/>
      <c r="D240" s="57"/>
      <c r="E240" s="194"/>
      <c r="F240" s="195"/>
      <c r="G240" s="32"/>
      <c r="H240" s="32"/>
      <c r="I240" s="88"/>
      <c r="J240" s="29"/>
      <c r="K240" s="29"/>
      <c r="L240" s="34"/>
      <c r="M240" s="47"/>
      <c r="N240" s="49" t="str">
        <f t="shared" si="10"/>
        <v/>
      </c>
      <c r="O240" s="33" t="str">
        <f t="shared" si="11"/>
        <v/>
      </c>
      <c r="P240" s="33" t="str">
        <f t="shared" si="12"/>
        <v/>
      </c>
      <c r="Q240" s="47"/>
      <c r="R240" s="92"/>
      <c r="S240" s="29"/>
      <c r="T240" s="93"/>
      <c r="U240" s="29"/>
      <c r="V240" s="47"/>
      <c r="W240" s="35"/>
      <c r="X240" s="34"/>
      <c r="Y240" s="36"/>
      <c r="Z240" s="37"/>
      <c r="AA240" s="71"/>
      <c r="AB240" s="71"/>
      <c r="AC240" s="71"/>
      <c r="AD240" s="31"/>
    </row>
    <row r="241" spans="1:30" ht="24.95" customHeight="1" x14ac:dyDescent="0.2">
      <c r="A241" s="48"/>
      <c r="B241" s="48"/>
      <c r="C241" s="48"/>
      <c r="D241" s="57"/>
      <c r="E241" s="194"/>
      <c r="F241" s="195"/>
      <c r="G241" s="32"/>
      <c r="H241" s="32"/>
      <c r="I241" s="88"/>
      <c r="J241" s="29"/>
      <c r="K241" s="29"/>
      <c r="L241" s="34"/>
      <c r="M241" s="47"/>
      <c r="N241" s="49" t="str">
        <f t="shared" si="10"/>
        <v/>
      </c>
      <c r="O241" s="33" t="str">
        <f t="shared" si="11"/>
        <v/>
      </c>
      <c r="P241" s="33" t="str">
        <f t="shared" si="12"/>
        <v/>
      </c>
      <c r="Q241" s="47"/>
      <c r="R241" s="92"/>
      <c r="S241" s="29"/>
      <c r="T241" s="93"/>
      <c r="U241" s="29"/>
      <c r="V241" s="47"/>
      <c r="W241" s="35"/>
      <c r="X241" s="34"/>
      <c r="Y241" s="36"/>
      <c r="Z241" s="37"/>
      <c r="AA241" s="71"/>
      <c r="AB241" s="71"/>
      <c r="AC241" s="71"/>
      <c r="AD241" s="31"/>
    </row>
    <row r="242" spans="1:30" ht="24.95" customHeight="1" x14ac:dyDescent="0.2">
      <c r="A242" s="48"/>
      <c r="B242" s="48"/>
      <c r="C242" s="48"/>
      <c r="D242" s="57"/>
      <c r="E242" s="194"/>
      <c r="F242" s="195"/>
      <c r="G242" s="32"/>
      <c r="H242" s="32"/>
      <c r="I242" s="88"/>
      <c r="J242" s="29"/>
      <c r="K242" s="29"/>
      <c r="L242" s="34"/>
      <c r="M242" s="47"/>
      <c r="N242" s="49" t="str">
        <f t="shared" si="10"/>
        <v/>
      </c>
      <c r="O242" s="33" t="str">
        <f t="shared" si="11"/>
        <v/>
      </c>
      <c r="P242" s="33" t="str">
        <f t="shared" si="12"/>
        <v/>
      </c>
      <c r="Q242" s="47"/>
      <c r="R242" s="92"/>
      <c r="S242" s="29"/>
      <c r="T242" s="93"/>
      <c r="U242" s="29"/>
      <c r="V242" s="47"/>
      <c r="W242" s="35"/>
      <c r="X242" s="34"/>
      <c r="Y242" s="36"/>
      <c r="Z242" s="37"/>
      <c r="AA242" s="71"/>
      <c r="AB242" s="71"/>
      <c r="AC242" s="71"/>
      <c r="AD242" s="31"/>
    </row>
    <row r="243" spans="1:30" ht="24.95" customHeight="1" x14ac:dyDescent="0.2">
      <c r="A243" s="48"/>
      <c r="B243" s="48"/>
      <c r="C243" s="48"/>
      <c r="D243" s="57"/>
      <c r="E243" s="194"/>
      <c r="F243" s="195"/>
      <c r="G243" s="32"/>
      <c r="H243" s="32"/>
      <c r="I243" s="88"/>
      <c r="J243" s="29"/>
      <c r="K243" s="29"/>
      <c r="L243" s="34"/>
      <c r="M243" s="47"/>
      <c r="N243" s="49" t="str">
        <f t="shared" si="10"/>
        <v/>
      </c>
      <c r="O243" s="33" t="str">
        <f t="shared" si="11"/>
        <v/>
      </c>
      <c r="P243" s="33" t="str">
        <f t="shared" si="12"/>
        <v/>
      </c>
      <c r="Q243" s="47"/>
      <c r="R243" s="92"/>
      <c r="S243" s="29"/>
      <c r="T243" s="93"/>
      <c r="U243" s="29"/>
      <c r="V243" s="47"/>
      <c r="W243" s="35"/>
      <c r="X243" s="34"/>
      <c r="Y243" s="36"/>
      <c r="Z243" s="37"/>
      <c r="AA243" s="71"/>
      <c r="AB243" s="71"/>
      <c r="AC243" s="71"/>
      <c r="AD243" s="31"/>
    </row>
    <row r="244" spans="1:30" ht="24.95" customHeight="1" x14ac:dyDescent="0.2">
      <c r="A244" s="48"/>
      <c r="B244" s="48"/>
      <c r="C244" s="48"/>
      <c r="D244" s="57"/>
      <c r="E244" s="194"/>
      <c r="F244" s="195"/>
      <c r="G244" s="32"/>
      <c r="H244" s="32"/>
      <c r="I244" s="88"/>
      <c r="J244" s="29"/>
      <c r="K244" s="29"/>
      <c r="L244" s="34"/>
      <c r="M244" s="47"/>
      <c r="N244" s="49" t="str">
        <f t="shared" si="10"/>
        <v/>
      </c>
      <c r="O244" s="33" t="str">
        <f t="shared" si="11"/>
        <v/>
      </c>
      <c r="P244" s="33" t="str">
        <f t="shared" si="12"/>
        <v/>
      </c>
      <c r="Q244" s="47"/>
      <c r="R244" s="92"/>
      <c r="S244" s="29"/>
      <c r="T244" s="93"/>
      <c r="U244" s="29"/>
      <c r="V244" s="47"/>
      <c r="W244" s="35"/>
      <c r="X244" s="34"/>
      <c r="Y244" s="36"/>
      <c r="Z244" s="37"/>
      <c r="AA244" s="71"/>
      <c r="AB244" s="71"/>
      <c r="AC244" s="71"/>
      <c r="AD244" s="31"/>
    </row>
    <row r="245" spans="1:30" ht="24.95" customHeight="1" x14ac:dyDescent="0.2">
      <c r="A245" s="48"/>
      <c r="B245" s="48"/>
      <c r="C245" s="48"/>
      <c r="D245" s="57"/>
      <c r="E245" s="194"/>
      <c r="F245" s="195"/>
      <c r="G245" s="32"/>
      <c r="H245" s="32"/>
      <c r="I245" s="88"/>
      <c r="J245" s="29"/>
      <c r="K245" s="29"/>
      <c r="L245" s="34"/>
      <c r="M245" s="47"/>
      <c r="N245" s="49" t="str">
        <f t="shared" si="10"/>
        <v/>
      </c>
      <c r="O245" s="33" t="str">
        <f t="shared" si="11"/>
        <v/>
      </c>
      <c r="P245" s="33" t="str">
        <f t="shared" si="12"/>
        <v/>
      </c>
      <c r="Q245" s="47"/>
      <c r="R245" s="92"/>
      <c r="S245" s="29"/>
      <c r="T245" s="93"/>
      <c r="U245" s="29"/>
      <c r="V245" s="47"/>
      <c r="W245" s="35"/>
      <c r="X245" s="34"/>
      <c r="Y245" s="36"/>
      <c r="Z245" s="37"/>
      <c r="AA245" s="71"/>
      <c r="AB245" s="71"/>
      <c r="AC245" s="71"/>
      <c r="AD245" s="31"/>
    </row>
    <row r="246" spans="1:30" ht="24.95" customHeight="1" x14ac:dyDescent="0.2">
      <c r="A246" s="48"/>
      <c r="B246" s="48"/>
      <c r="C246" s="48"/>
      <c r="D246" s="57"/>
      <c r="E246" s="194"/>
      <c r="F246" s="195"/>
      <c r="G246" s="32"/>
      <c r="H246" s="32"/>
      <c r="I246" s="88"/>
      <c r="J246" s="29"/>
      <c r="K246" s="29"/>
      <c r="L246" s="34"/>
      <c r="M246" s="47"/>
      <c r="N246" s="49" t="str">
        <f t="shared" si="10"/>
        <v/>
      </c>
      <c r="O246" s="33" t="str">
        <f t="shared" si="11"/>
        <v/>
      </c>
      <c r="P246" s="33" t="str">
        <f t="shared" si="12"/>
        <v/>
      </c>
      <c r="Q246" s="47"/>
      <c r="R246" s="92"/>
      <c r="S246" s="29"/>
      <c r="T246" s="93"/>
      <c r="U246" s="29"/>
      <c r="V246" s="47"/>
      <c r="W246" s="35"/>
      <c r="X246" s="34"/>
      <c r="Y246" s="36"/>
      <c r="Z246" s="37"/>
      <c r="AA246" s="71"/>
      <c r="AB246" s="71"/>
      <c r="AC246" s="71"/>
      <c r="AD246" s="31"/>
    </row>
    <row r="247" spans="1:30" ht="24.95" customHeight="1" x14ac:dyDescent="0.2">
      <c r="A247" s="48"/>
      <c r="B247" s="48"/>
      <c r="C247" s="48"/>
      <c r="D247" s="57"/>
      <c r="E247" s="194"/>
      <c r="F247" s="195"/>
      <c r="G247" s="32"/>
      <c r="H247" s="32"/>
      <c r="I247" s="88"/>
      <c r="J247" s="29"/>
      <c r="K247" s="29"/>
      <c r="L247" s="34"/>
      <c r="M247" s="47"/>
      <c r="N247" s="49" t="str">
        <f t="shared" si="10"/>
        <v/>
      </c>
      <c r="O247" s="33" t="str">
        <f t="shared" si="11"/>
        <v/>
      </c>
      <c r="P247" s="33" t="str">
        <f t="shared" si="12"/>
        <v/>
      </c>
      <c r="Q247" s="47"/>
      <c r="R247" s="92"/>
      <c r="S247" s="29"/>
      <c r="T247" s="93"/>
      <c r="U247" s="29"/>
      <c r="V247" s="47"/>
      <c r="W247" s="35"/>
      <c r="X247" s="34"/>
      <c r="Y247" s="36"/>
      <c r="Z247" s="37"/>
      <c r="AA247" s="71"/>
      <c r="AB247" s="71"/>
      <c r="AC247" s="71"/>
      <c r="AD247" s="31"/>
    </row>
    <row r="248" spans="1:30" ht="24.95" customHeight="1" x14ac:dyDescent="0.2">
      <c r="A248" s="48"/>
      <c r="B248" s="48"/>
      <c r="C248" s="48"/>
      <c r="D248" s="57"/>
      <c r="E248" s="194"/>
      <c r="F248" s="195"/>
      <c r="G248" s="32"/>
      <c r="H248" s="32"/>
      <c r="I248" s="88"/>
      <c r="J248" s="29"/>
      <c r="K248" s="29"/>
      <c r="L248" s="34"/>
      <c r="M248" s="47"/>
      <c r="N248" s="49" t="str">
        <f t="shared" si="10"/>
        <v/>
      </c>
      <c r="O248" s="33" t="str">
        <f t="shared" si="11"/>
        <v/>
      </c>
      <c r="P248" s="33" t="str">
        <f t="shared" si="12"/>
        <v/>
      </c>
      <c r="Q248" s="47"/>
      <c r="R248" s="92"/>
      <c r="S248" s="29"/>
      <c r="T248" s="93"/>
      <c r="U248" s="29"/>
      <c r="V248" s="47"/>
      <c r="W248" s="35"/>
      <c r="X248" s="34"/>
      <c r="Y248" s="36"/>
      <c r="Z248" s="37"/>
      <c r="AA248" s="71"/>
      <c r="AB248" s="71"/>
      <c r="AC248" s="71"/>
      <c r="AD248" s="31"/>
    </row>
    <row r="249" spans="1:30" ht="24.95" customHeight="1" x14ac:dyDescent="0.2">
      <c r="A249" s="48"/>
      <c r="B249" s="48"/>
      <c r="C249" s="48"/>
      <c r="D249" s="57"/>
      <c r="E249" s="194"/>
      <c r="F249" s="195"/>
      <c r="G249" s="32"/>
      <c r="H249" s="32"/>
      <c r="I249" s="88"/>
      <c r="J249" s="29"/>
      <c r="K249" s="29"/>
      <c r="L249" s="34"/>
      <c r="M249" s="47"/>
      <c r="N249" s="49" t="str">
        <f t="shared" si="10"/>
        <v/>
      </c>
      <c r="O249" s="33" t="str">
        <f t="shared" si="11"/>
        <v/>
      </c>
      <c r="P249" s="33" t="str">
        <f t="shared" si="12"/>
        <v/>
      </c>
      <c r="Q249" s="47"/>
      <c r="R249" s="92"/>
      <c r="S249" s="29"/>
      <c r="T249" s="93"/>
      <c r="U249" s="29"/>
      <c r="V249" s="47"/>
      <c r="W249" s="35"/>
      <c r="X249" s="34"/>
      <c r="Y249" s="36"/>
      <c r="Z249" s="37"/>
      <c r="AA249" s="71"/>
      <c r="AB249" s="71"/>
      <c r="AC249" s="71"/>
      <c r="AD249" s="31"/>
    </row>
    <row r="250" spans="1:30" ht="24.95" customHeight="1" x14ac:dyDescent="0.2">
      <c r="A250" s="48"/>
      <c r="B250" s="48"/>
      <c r="C250" s="48"/>
      <c r="D250" s="57"/>
      <c r="E250" s="194"/>
      <c r="F250" s="195"/>
      <c r="G250" s="32"/>
      <c r="H250" s="32"/>
      <c r="I250" s="88"/>
      <c r="J250" s="29"/>
      <c r="K250" s="29"/>
      <c r="L250" s="34"/>
      <c r="M250" s="47"/>
      <c r="N250" s="49" t="str">
        <f t="shared" si="10"/>
        <v/>
      </c>
      <c r="O250" s="33" t="str">
        <f t="shared" si="11"/>
        <v/>
      </c>
      <c r="P250" s="33" t="str">
        <f t="shared" si="12"/>
        <v/>
      </c>
      <c r="Q250" s="47"/>
      <c r="R250" s="92"/>
      <c r="S250" s="29"/>
      <c r="T250" s="93"/>
      <c r="U250" s="29"/>
      <c r="V250" s="47"/>
      <c r="W250" s="35"/>
      <c r="X250" s="34"/>
      <c r="Y250" s="36"/>
      <c r="Z250" s="37"/>
      <c r="AA250" s="71"/>
      <c r="AB250" s="71"/>
      <c r="AC250" s="71"/>
      <c r="AD250" s="31"/>
    </row>
    <row r="251" spans="1:30" ht="24.95" customHeight="1" x14ac:dyDescent="0.2">
      <c r="A251" s="48"/>
      <c r="B251" s="48"/>
      <c r="C251" s="48"/>
      <c r="D251" s="57"/>
      <c r="E251" s="194"/>
      <c r="F251" s="195"/>
      <c r="G251" s="32"/>
      <c r="H251" s="32"/>
      <c r="I251" s="88"/>
      <c r="J251" s="29"/>
      <c r="K251" s="29"/>
      <c r="L251" s="34"/>
      <c r="M251" s="47"/>
      <c r="N251" s="49" t="str">
        <f t="shared" si="10"/>
        <v/>
      </c>
      <c r="O251" s="33" t="str">
        <f t="shared" si="11"/>
        <v/>
      </c>
      <c r="P251" s="33" t="str">
        <f t="shared" si="12"/>
        <v/>
      </c>
      <c r="Q251" s="47"/>
      <c r="R251" s="92"/>
      <c r="S251" s="29"/>
      <c r="T251" s="93"/>
      <c r="U251" s="29"/>
      <c r="V251" s="47"/>
      <c r="W251" s="35"/>
      <c r="X251" s="34"/>
      <c r="Y251" s="36"/>
      <c r="Z251" s="37"/>
      <c r="AA251" s="71"/>
      <c r="AB251" s="71"/>
      <c r="AC251" s="71"/>
      <c r="AD251" s="31"/>
    </row>
    <row r="252" spans="1:30" ht="24.95" customHeight="1" x14ac:dyDescent="0.2">
      <c r="A252" s="48"/>
      <c r="B252" s="48"/>
      <c r="C252" s="48"/>
      <c r="D252" s="57"/>
      <c r="E252" s="194"/>
      <c r="F252" s="195"/>
      <c r="G252" s="32"/>
      <c r="H252" s="32"/>
      <c r="I252" s="88"/>
      <c r="J252" s="29"/>
      <c r="K252" s="29"/>
      <c r="L252" s="34"/>
      <c r="M252" s="47"/>
      <c r="N252" s="49" t="str">
        <f t="shared" si="10"/>
        <v/>
      </c>
      <c r="O252" s="33" t="str">
        <f t="shared" si="11"/>
        <v/>
      </c>
      <c r="P252" s="33" t="str">
        <f t="shared" si="12"/>
        <v/>
      </c>
      <c r="Q252" s="47"/>
      <c r="R252" s="92"/>
      <c r="S252" s="29"/>
      <c r="T252" s="93"/>
      <c r="U252" s="29"/>
      <c r="V252" s="47"/>
      <c r="W252" s="35"/>
      <c r="X252" s="34"/>
      <c r="Y252" s="36"/>
      <c r="Z252" s="37"/>
      <c r="AA252" s="71"/>
      <c r="AB252" s="71"/>
      <c r="AC252" s="71"/>
      <c r="AD252" s="31"/>
    </row>
    <row r="253" spans="1:30" ht="24.95" customHeight="1" x14ac:dyDescent="0.2">
      <c r="A253" s="48"/>
      <c r="B253" s="48"/>
      <c r="C253" s="48"/>
      <c r="D253" s="57"/>
      <c r="E253" s="194"/>
      <c r="F253" s="195"/>
      <c r="G253" s="32"/>
      <c r="H253" s="32"/>
      <c r="I253" s="88"/>
      <c r="J253" s="29"/>
      <c r="K253" s="29"/>
      <c r="L253" s="34"/>
      <c r="M253" s="47"/>
      <c r="N253" s="49" t="str">
        <f t="shared" si="10"/>
        <v/>
      </c>
      <c r="O253" s="33" t="str">
        <f t="shared" si="11"/>
        <v/>
      </c>
      <c r="P253" s="33" t="str">
        <f t="shared" si="12"/>
        <v/>
      </c>
      <c r="Q253" s="47"/>
      <c r="R253" s="92"/>
      <c r="S253" s="29"/>
      <c r="T253" s="93"/>
      <c r="U253" s="29"/>
      <c r="V253" s="47"/>
      <c r="W253" s="35"/>
      <c r="X253" s="34"/>
      <c r="Y253" s="36"/>
      <c r="Z253" s="37"/>
      <c r="AA253" s="71"/>
      <c r="AB253" s="71"/>
      <c r="AC253" s="71"/>
      <c r="AD253" s="31"/>
    </row>
    <row r="254" spans="1:30" ht="24.95" customHeight="1" x14ac:dyDescent="0.2">
      <c r="A254" s="48"/>
      <c r="B254" s="48"/>
      <c r="C254" s="48"/>
      <c r="D254" s="57"/>
      <c r="E254" s="194"/>
      <c r="F254" s="195"/>
      <c r="G254" s="32"/>
      <c r="H254" s="32"/>
      <c r="I254" s="88"/>
      <c r="J254" s="29"/>
      <c r="K254" s="29"/>
      <c r="L254" s="34"/>
      <c r="M254" s="47"/>
      <c r="N254" s="49" t="str">
        <f t="shared" si="10"/>
        <v/>
      </c>
      <c r="O254" s="33" t="str">
        <f t="shared" si="11"/>
        <v/>
      </c>
      <c r="P254" s="33" t="str">
        <f t="shared" si="12"/>
        <v/>
      </c>
      <c r="Q254" s="47"/>
      <c r="R254" s="92"/>
      <c r="S254" s="29"/>
      <c r="T254" s="93"/>
      <c r="U254" s="29"/>
      <c r="V254" s="47"/>
      <c r="W254" s="35"/>
      <c r="X254" s="34"/>
      <c r="Y254" s="36"/>
      <c r="Z254" s="37"/>
      <c r="AA254" s="71"/>
      <c r="AB254" s="71"/>
      <c r="AC254" s="71"/>
      <c r="AD254" s="31"/>
    </row>
    <row r="255" spans="1:30" ht="24.95" customHeight="1" x14ac:dyDescent="0.2">
      <c r="A255" s="48"/>
      <c r="B255" s="48"/>
      <c r="C255" s="48"/>
      <c r="D255" s="57"/>
      <c r="E255" s="194"/>
      <c r="F255" s="195"/>
      <c r="G255" s="32"/>
      <c r="H255" s="32"/>
      <c r="I255" s="88"/>
      <c r="J255" s="29"/>
      <c r="K255" s="29"/>
      <c r="L255" s="34"/>
      <c r="M255" s="47"/>
      <c r="N255" s="49" t="str">
        <f t="shared" si="10"/>
        <v/>
      </c>
      <c r="O255" s="33" t="str">
        <f t="shared" si="11"/>
        <v/>
      </c>
      <c r="P255" s="33" t="str">
        <f t="shared" si="12"/>
        <v/>
      </c>
      <c r="Q255" s="47"/>
      <c r="R255" s="92"/>
      <c r="S255" s="29"/>
      <c r="T255" s="93"/>
      <c r="U255" s="29"/>
      <c r="V255" s="47"/>
      <c r="W255" s="35"/>
      <c r="X255" s="34"/>
      <c r="Y255" s="36"/>
      <c r="Z255" s="37"/>
      <c r="AA255" s="71"/>
      <c r="AB255" s="71"/>
      <c r="AC255" s="71"/>
      <c r="AD255" s="31"/>
    </row>
    <row r="256" spans="1:30" ht="24.95" customHeight="1" x14ac:dyDescent="0.2">
      <c r="A256" s="48"/>
      <c r="B256" s="48"/>
      <c r="C256" s="48"/>
      <c r="D256" s="57"/>
      <c r="E256" s="194"/>
      <c r="F256" s="195"/>
      <c r="G256" s="32"/>
      <c r="H256" s="32"/>
      <c r="I256" s="88"/>
      <c r="J256" s="29"/>
      <c r="K256" s="29"/>
      <c r="L256" s="34"/>
      <c r="M256" s="47"/>
      <c r="N256" s="49" t="str">
        <f t="shared" si="10"/>
        <v/>
      </c>
      <c r="O256" s="33" t="str">
        <f t="shared" si="11"/>
        <v/>
      </c>
      <c r="P256" s="33" t="str">
        <f t="shared" si="12"/>
        <v/>
      </c>
      <c r="Q256" s="47"/>
      <c r="R256" s="92"/>
      <c r="S256" s="29"/>
      <c r="T256" s="93"/>
      <c r="U256" s="29"/>
      <c r="V256" s="47"/>
      <c r="W256" s="35"/>
      <c r="X256" s="34"/>
      <c r="Y256" s="36"/>
      <c r="Z256" s="37"/>
      <c r="AA256" s="71"/>
      <c r="AB256" s="71"/>
      <c r="AC256" s="71"/>
      <c r="AD256" s="31"/>
    </row>
    <row r="257" spans="1:30" ht="24.95" customHeight="1" x14ac:dyDescent="0.2">
      <c r="A257" s="48"/>
      <c r="B257" s="48"/>
      <c r="C257" s="48"/>
      <c r="D257" s="57"/>
      <c r="E257" s="194"/>
      <c r="F257" s="195"/>
      <c r="G257" s="32"/>
      <c r="H257" s="32"/>
      <c r="I257" s="88"/>
      <c r="J257" s="29"/>
      <c r="K257" s="29"/>
      <c r="L257" s="34"/>
      <c r="M257" s="47"/>
      <c r="N257" s="49" t="str">
        <f t="shared" si="10"/>
        <v/>
      </c>
      <c r="O257" s="33" t="str">
        <f t="shared" si="11"/>
        <v/>
      </c>
      <c r="P257" s="33" t="str">
        <f t="shared" si="12"/>
        <v/>
      </c>
      <c r="Q257" s="47"/>
      <c r="R257" s="92"/>
      <c r="S257" s="29"/>
      <c r="T257" s="93"/>
      <c r="U257" s="29"/>
      <c r="V257" s="47"/>
      <c r="W257" s="35"/>
      <c r="X257" s="34"/>
      <c r="Y257" s="36"/>
      <c r="Z257" s="37"/>
      <c r="AA257" s="71"/>
      <c r="AB257" s="71"/>
      <c r="AC257" s="71"/>
      <c r="AD257" s="31"/>
    </row>
    <row r="258" spans="1:30" ht="24.95" customHeight="1" x14ac:dyDescent="0.2">
      <c r="A258" s="48"/>
      <c r="B258" s="48"/>
      <c r="C258" s="48"/>
      <c r="D258" s="57"/>
      <c r="E258" s="194"/>
      <c r="F258" s="195"/>
      <c r="G258" s="32"/>
      <c r="H258" s="32"/>
      <c r="I258" s="88"/>
      <c r="J258" s="29"/>
      <c r="K258" s="29"/>
      <c r="L258" s="34"/>
      <c r="M258" s="47"/>
      <c r="N258" s="49" t="str">
        <f t="shared" si="10"/>
        <v/>
      </c>
      <c r="O258" s="33" t="str">
        <f t="shared" si="11"/>
        <v/>
      </c>
      <c r="P258" s="33" t="str">
        <f t="shared" si="12"/>
        <v/>
      </c>
      <c r="Q258" s="47"/>
      <c r="R258" s="92"/>
      <c r="S258" s="29"/>
      <c r="T258" s="93"/>
      <c r="U258" s="29"/>
      <c r="V258" s="47"/>
      <c r="W258" s="35"/>
      <c r="X258" s="34"/>
      <c r="Y258" s="36"/>
      <c r="Z258" s="37"/>
      <c r="AA258" s="71"/>
      <c r="AB258" s="71"/>
      <c r="AC258" s="71"/>
      <c r="AD258" s="31"/>
    </row>
    <row r="259" spans="1:30" ht="24.95" customHeight="1" x14ac:dyDescent="0.2">
      <c r="A259" s="48"/>
      <c r="B259" s="48"/>
      <c r="C259" s="48"/>
      <c r="D259" s="57"/>
      <c r="E259" s="194"/>
      <c r="F259" s="195"/>
      <c r="G259" s="32"/>
      <c r="H259" s="32"/>
      <c r="I259" s="88"/>
      <c r="J259" s="29"/>
      <c r="K259" s="29"/>
      <c r="L259" s="34"/>
      <c r="M259" s="47"/>
      <c r="N259" s="49" t="str">
        <f t="shared" si="10"/>
        <v/>
      </c>
      <c r="O259" s="33" t="str">
        <f t="shared" si="11"/>
        <v/>
      </c>
      <c r="P259" s="33" t="str">
        <f t="shared" si="12"/>
        <v/>
      </c>
      <c r="Q259" s="47"/>
      <c r="R259" s="92"/>
      <c r="S259" s="29"/>
      <c r="T259" s="93"/>
      <c r="U259" s="29"/>
      <c r="V259" s="47"/>
      <c r="W259" s="35"/>
      <c r="X259" s="34"/>
      <c r="Y259" s="36"/>
      <c r="Z259" s="37"/>
      <c r="AA259" s="71"/>
      <c r="AB259" s="71"/>
      <c r="AC259" s="71"/>
      <c r="AD259" s="31"/>
    </row>
    <row r="260" spans="1:30" ht="24.95" customHeight="1" x14ac:dyDescent="0.2">
      <c r="A260" s="48"/>
      <c r="B260" s="48"/>
      <c r="C260" s="48"/>
      <c r="D260" s="57"/>
      <c r="E260" s="194"/>
      <c r="F260" s="195"/>
      <c r="G260" s="32"/>
      <c r="H260" s="32"/>
      <c r="I260" s="88"/>
      <c r="J260" s="29"/>
      <c r="K260" s="29"/>
      <c r="L260" s="34"/>
      <c r="M260" s="47"/>
      <c r="N260" s="49" t="str">
        <f t="shared" si="10"/>
        <v/>
      </c>
      <c r="O260" s="33" t="str">
        <f t="shared" si="11"/>
        <v/>
      </c>
      <c r="P260" s="33" t="str">
        <f t="shared" si="12"/>
        <v/>
      </c>
      <c r="Q260" s="47"/>
      <c r="R260" s="92"/>
      <c r="S260" s="29"/>
      <c r="T260" s="93"/>
      <c r="U260" s="29"/>
      <c r="V260" s="47"/>
      <c r="W260" s="35"/>
      <c r="X260" s="34"/>
      <c r="Y260" s="36"/>
      <c r="Z260" s="37"/>
      <c r="AA260" s="71"/>
      <c r="AB260" s="71"/>
      <c r="AC260" s="71"/>
      <c r="AD260" s="31"/>
    </row>
    <row r="261" spans="1:30" ht="24.95" customHeight="1" x14ac:dyDescent="0.2">
      <c r="A261" s="48"/>
      <c r="B261" s="48"/>
      <c r="C261" s="48"/>
      <c r="D261" s="57"/>
      <c r="E261" s="194"/>
      <c r="F261" s="195"/>
      <c r="G261" s="32"/>
      <c r="H261" s="32"/>
      <c r="I261" s="88"/>
      <c r="J261" s="29"/>
      <c r="K261" s="29"/>
      <c r="L261" s="34"/>
      <c r="M261" s="47"/>
      <c r="N261" s="49" t="str">
        <f t="shared" si="10"/>
        <v/>
      </c>
      <c r="O261" s="33" t="str">
        <f t="shared" si="11"/>
        <v/>
      </c>
      <c r="P261" s="33" t="str">
        <f t="shared" si="12"/>
        <v/>
      </c>
      <c r="Q261" s="47"/>
      <c r="R261" s="92"/>
      <c r="S261" s="29"/>
      <c r="T261" s="93"/>
      <c r="U261" s="29"/>
      <c r="V261" s="47"/>
      <c r="W261" s="35"/>
      <c r="X261" s="34"/>
      <c r="Y261" s="36"/>
      <c r="Z261" s="37"/>
      <c r="AA261" s="71"/>
      <c r="AB261" s="71"/>
      <c r="AC261" s="71"/>
      <c r="AD261" s="31"/>
    </row>
    <row r="262" spans="1:30" ht="24.95" customHeight="1" x14ac:dyDescent="0.2">
      <c r="A262" s="48"/>
      <c r="B262" s="48"/>
      <c r="C262" s="48"/>
      <c r="D262" s="57"/>
      <c r="E262" s="194"/>
      <c r="F262" s="195"/>
      <c r="G262" s="32"/>
      <c r="H262" s="32"/>
      <c r="I262" s="88"/>
      <c r="J262" s="29"/>
      <c r="K262" s="29"/>
      <c r="L262" s="34"/>
      <c r="M262" s="47"/>
      <c r="N262" s="49" t="str">
        <f t="shared" si="10"/>
        <v/>
      </c>
      <c r="O262" s="33" t="str">
        <f t="shared" si="11"/>
        <v/>
      </c>
      <c r="P262" s="33" t="str">
        <f t="shared" si="12"/>
        <v/>
      </c>
      <c r="Q262" s="47"/>
      <c r="R262" s="92"/>
      <c r="S262" s="29"/>
      <c r="T262" s="93"/>
      <c r="U262" s="29"/>
      <c r="V262" s="47"/>
      <c r="W262" s="35"/>
      <c r="X262" s="34"/>
      <c r="Y262" s="36"/>
      <c r="Z262" s="37"/>
      <c r="AA262" s="71"/>
      <c r="AB262" s="71"/>
      <c r="AC262" s="71"/>
      <c r="AD262" s="31"/>
    </row>
    <row r="263" spans="1:30" ht="24.95" customHeight="1" x14ac:dyDescent="0.2">
      <c r="A263" s="48"/>
      <c r="B263" s="48"/>
      <c r="C263" s="48"/>
      <c r="D263" s="57"/>
      <c r="E263" s="194"/>
      <c r="F263" s="195"/>
      <c r="G263" s="32"/>
      <c r="H263" s="32"/>
      <c r="I263" s="88"/>
      <c r="J263" s="29"/>
      <c r="K263" s="29"/>
      <c r="L263" s="34"/>
      <c r="M263" s="47"/>
      <c r="N263" s="49" t="str">
        <f t="shared" si="10"/>
        <v/>
      </c>
      <c r="O263" s="33" t="str">
        <f t="shared" si="11"/>
        <v/>
      </c>
      <c r="P263" s="33" t="str">
        <f t="shared" si="12"/>
        <v/>
      </c>
      <c r="Q263" s="47"/>
      <c r="R263" s="92"/>
      <c r="S263" s="29"/>
      <c r="T263" s="93"/>
      <c r="U263" s="29"/>
      <c r="V263" s="47"/>
      <c r="W263" s="35"/>
      <c r="X263" s="34"/>
      <c r="Y263" s="36"/>
      <c r="Z263" s="37"/>
      <c r="AA263" s="71"/>
      <c r="AB263" s="71"/>
      <c r="AC263" s="71"/>
      <c r="AD263" s="31"/>
    </row>
    <row r="264" spans="1:30" ht="24.95" customHeight="1" x14ac:dyDescent="0.2">
      <c r="A264" s="48"/>
      <c r="B264" s="48"/>
      <c r="C264" s="48"/>
      <c r="D264" s="57"/>
      <c r="E264" s="194"/>
      <c r="F264" s="195"/>
      <c r="G264" s="32"/>
      <c r="H264" s="32"/>
      <c r="I264" s="88"/>
      <c r="J264" s="29"/>
      <c r="K264" s="29"/>
      <c r="L264" s="34"/>
      <c r="M264" s="47"/>
      <c r="N264" s="49" t="str">
        <f t="shared" si="10"/>
        <v/>
      </c>
      <c r="O264" s="33" t="str">
        <f t="shared" si="11"/>
        <v/>
      </c>
      <c r="P264" s="33" t="str">
        <f t="shared" si="12"/>
        <v/>
      </c>
      <c r="Q264" s="47"/>
      <c r="R264" s="92"/>
      <c r="S264" s="29"/>
      <c r="T264" s="93"/>
      <c r="U264" s="29"/>
      <c r="V264" s="47"/>
      <c r="W264" s="35"/>
      <c r="X264" s="34"/>
      <c r="Y264" s="36"/>
      <c r="Z264" s="37"/>
      <c r="AA264" s="71"/>
      <c r="AB264" s="71"/>
      <c r="AC264" s="71"/>
      <c r="AD264" s="31"/>
    </row>
    <row r="265" spans="1:30" ht="24.95" customHeight="1" x14ac:dyDescent="0.2">
      <c r="A265" s="48"/>
      <c r="B265" s="48"/>
      <c r="C265" s="48"/>
      <c r="D265" s="57"/>
      <c r="E265" s="194"/>
      <c r="F265" s="195"/>
      <c r="G265" s="32"/>
      <c r="H265" s="32"/>
      <c r="I265" s="88"/>
      <c r="J265" s="29"/>
      <c r="K265" s="29"/>
      <c r="L265" s="34"/>
      <c r="M265" s="47"/>
      <c r="N265" s="49" t="str">
        <f t="shared" si="10"/>
        <v/>
      </c>
      <c r="O265" s="33" t="str">
        <f t="shared" si="11"/>
        <v/>
      </c>
      <c r="P265" s="33" t="str">
        <f t="shared" si="12"/>
        <v/>
      </c>
      <c r="Q265" s="47"/>
      <c r="R265" s="92"/>
      <c r="S265" s="29"/>
      <c r="T265" s="93"/>
      <c r="U265" s="29"/>
      <c r="V265" s="47"/>
      <c r="W265" s="35"/>
      <c r="X265" s="34"/>
      <c r="Y265" s="36"/>
      <c r="Z265" s="37"/>
      <c r="AA265" s="71"/>
      <c r="AB265" s="71"/>
      <c r="AC265" s="71"/>
      <c r="AD265" s="31"/>
    </row>
    <row r="266" spans="1:30" ht="24.95" customHeight="1" x14ac:dyDescent="0.2">
      <c r="A266" s="48"/>
      <c r="B266" s="48"/>
      <c r="C266" s="48"/>
      <c r="D266" s="57"/>
      <c r="E266" s="194"/>
      <c r="F266" s="195"/>
      <c r="G266" s="32"/>
      <c r="H266" s="32"/>
      <c r="I266" s="88"/>
      <c r="J266" s="29"/>
      <c r="K266" s="29"/>
      <c r="L266" s="34"/>
      <c r="M266" s="47"/>
      <c r="N266" s="49" t="str">
        <f t="shared" si="10"/>
        <v/>
      </c>
      <c r="O266" s="33" t="str">
        <f t="shared" si="11"/>
        <v/>
      </c>
      <c r="P266" s="33" t="str">
        <f t="shared" si="12"/>
        <v/>
      </c>
      <c r="Q266" s="47"/>
      <c r="R266" s="92"/>
      <c r="S266" s="29"/>
      <c r="T266" s="93"/>
      <c r="U266" s="29"/>
      <c r="V266" s="47"/>
      <c r="W266" s="35"/>
      <c r="X266" s="34"/>
      <c r="Y266" s="36"/>
      <c r="Z266" s="37"/>
      <c r="AA266" s="71"/>
      <c r="AB266" s="71"/>
      <c r="AC266" s="71"/>
      <c r="AD266" s="31"/>
    </row>
    <row r="267" spans="1:30" ht="24.95" customHeight="1" x14ac:dyDescent="0.2">
      <c r="A267" s="48"/>
      <c r="B267" s="48"/>
      <c r="C267" s="48"/>
      <c r="D267" s="57"/>
      <c r="E267" s="194"/>
      <c r="F267" s="195"/>
      <c r="G267" s="32"/>
      <c r="H267" s="32"/>
      <c r="I267" s="88"/>
      <c r="J267" s="29"/>
      <c r="K267" s="29"/>
      <c r="L267" s="34"/>
      <c r="M267" s="47"/>
      <c r="N267" s="49" t="str">
        <f t="shared" si="10"/>
        <v/>
      </c>
      <c r="O267" s="33" t="str">
        <f t="shared" si="11"/>
        <v/>
      </c>
      <c r="P267" s="33" t="str">
        <f t="shared" si="12"/>
        <v/>
      </c>
      <c r="Q267" s="47"/>
      <c r="R267" s="92"/>
      <c r="S267" s="29"/>
      <c r="T267" s="93"/>
      <c r="U267" s="29"/>
      <c r="V267" s="47"/>
      <c r="W267" s="35"/>
      <c r="X267" s="34"/>
      <c r="Y267" s="36"/>
      <c r="Z267" s="37"/>
      <c r="AA267" s="71"/>
      <c r="AB267" s="71"/>
      <c r="AC267" s="71"/>
      <c r="AD267" s="31"/>
    </row>
    <row r="268" spans="1:30" ht="24.95" customHeight="1" x14ac:dyDescent="0.2">
      <c r="A268" s="48"/>
      <c r="B268" s="48"/>
      <c r="C268" s="48"/>
      <c r="D268" s="57"/>
      <c r="E268" s="194"/>
      <c r="F268" s="195"/>
      <c r="G268" s="32"/>
      <c r="H268" s="32"/>
      <c r="I268" s="88"/>
      <c r="J268" s="29"/>
      <c r="K268" s="29"/>
      <c r="L268" s="34"/>
      <c r="M268" s="47"/>
      <c r="N268" s="49" t="str">
        <f t="shared" si="10"/>
        <v/>
      </c>
      <c r="O268" s="33" t="str">
        <f t="shared" si="11"/>
        <v/>
      </c>
      <c r="P268" s="33" t="str">
        <f t="shared" si="12"/>
        <v/>
      </c>
      <c r="Q268" s="47"/>
      <c r="R268" s="92"/>
      <c r="S268" s="29"/>
      <c r="T268" s="93"/>
      <c r="U268" s="29"/>
      <c r="V268" s="47"/>
      <c r="W268" s="35"/>
      <c r="X268" s="34"/>
      <c r="Y268" s="36"/>
      <c r="Z268" s="37"/>
      <c r="AA268" s="71"/>
      <c r="AB268" s="71"/>
      <c r="AC268" s="71"/>
      <c r="AD268" s="31"/>
    </row>
    <row r="269" spans="1:30" ht="24.95" customHeight="1" x14ac:dyDescent="0.2">
      <c r="A269" s="48"/>
      <c r="B269" s="48"/>
      <c r="C269" s="48"/>
      <c r="D269" s="57"/>
      <c r="E269" s="194"/>
      <c r="F269" s="195"/>
      <c r="G269" s="32"/>
      <c r="H269" s="32"/>
      <c r="I269" s="88"/>
      <c r="J269" s="29"/>
      <c r="K269" s="29"/>
      <c r="L269" s="34"/>
      <c r="M269" s="47"/>
      <c r="N269" s="49" t="str">
        <f t="shared" si="10"/>
        <v/>
      </c>
      <c r="O269" s="33" t="str">
        <f t="shared" si="11"/>
        <v/>
      </c>
      <c r="P269" s="33" t="str">
        <f t="shared" si="12"/>
        <v/>
      </c>
      <c r="Q269" s="47"/>
      <c r="R269" s="92"/>
      <c r="S269" s="29"/>
      <c r="T269" s="93"/>
      <c r="U269" s="29"/>
      <c r="V269" s="47"/>
      <c r="W269" s="35"/>
      <c r="X269" s="34"/>
      <c r="Y269" s="36"/>
      <c r="Z269" s="37"/>
      <c r="AA269" s="71"/>
      <c r="AB269" s="71"/>
      <c r="AC269" s="71"/>
      <c r="AD269" s="31"/>
    </row>
    <row r="270" spans="1:30" ht="24.95" customHeight="1" x14ac:dyDescent="0.2">
      <c r="A270" s="48"/>
      <c r="B270" s="48"/>
      <c r="C270" s="48"/>
      <c r="D270" s="57"/>
      <c r="E270" s="194"/>
      <c r="F270" s="195"/>
      <c r="G270" s="32"/>
      <c r="H270" s="32"/>
      <c r="I270" s="88"/>
      <c r="J270" s="29"/>
      <c r="K270" s="29"/>
      <c r="L270" s="34"/>
      <c r="M270" s="47"/>
      <c r="N270" s="49" t="str">
        <f t="shared" si="10"/>
        <v/>
      </c>
      <c r="O270" s="33" t="str">
        <f t="shared" si="11"/>
        <v/>
      </c>
      <c r="P270" s="33" t="str">
        <f t="shared" si="12"/>
        <v/>
      </c>
      <c r="Q270" s="47"/>
      <c r="R270" s="92"/>
      <c r="S270" s="29"/>
      <c r="T270" s="93"/>
      <c r="U270" s="29"/>
      <c r="V270" s="47"/>
      <c r="W270" s="35"/>
      <c r="X270" s="34"/>
      <c r="Y270" s="36"/>
      <c r="Z270" s="37"/>
      <c r="AA270" s="71"/>
      <c r="AB270" s="71"/>
      <c r="AC270" s="71"/>
      <c r="AD270" s="31"/>
    </row>
    <row r="271" spans="1:30" ht="24.95" customHeight="1" x14ac:dyDescent="0.2">
      <c r="A271" s="48"/>
      <c r="B271" s="48"/>
      <c r="C271" s="48"/>
      <c r="D271" s="57"/>
      <c r="E271" s="194"/>
      <c r="F271" s="195"/>
      <c r="G271" s="32"/>
      <c r="H271" s="32"/>
      <c r="I271" s="88"/>
      <c r="J271" s="29"/>
      <c r="K271" s="29"/>
      <c r="L271" s="34"/>
      <c r="M271" s="47"/>
      <c r="N271" s="49" t="str">
        <f t="shared" si="10"/>
        <v/>
      </c>
      <c r="O271" s="33" t="str">
        <f t="shared" si="11"/>
        <v/>
      </c>
      <c r="P271" s="33" t="str">
        <f t="shared" si="12"/>
        <v/>
      </c>
      <c r="Q271" s="47"/>
      <c r="R271" s="92"/>
      <c r="S271" s="29"/>
      <c r="T271" s="93"/>
      <c r="U271" s="29"/>
      <c r="V271" s="47"/>
      <c r="W271" s="35"/>
      <c r="X271" s="34"/>
      <c r="Y271" s="36"/>
      <c r="Z271" s="37"/>
      <c r="AA271" s="71"/>
      <c r="AB271" s="71"/>
      <c r="AC271" s="71"/>
      <c r="AD271" s="31"/>
    </row>
  </sheetData>
  <sheetProtection password="DB0E" sheet="1" formatCells="0" formatColumns="0" formatRows="0" deleteRows="0" selectLockedCells="1" sort="0" autoFilter="0"/>
  <mergeCells count="32">
    <mergeCell ref="T13:T14"/>
    <mergeCell ref="U13:U14"/>
    <mergeCell ref="V13:V14"/>
    <mergeCell ref="AC13:AC14"/>
    <mergeCell ref="AD13:AD14"/>
    <mergeCell ref="W13:W14"/>
    <mergeCell ref="X13:X14"/>
    <mergeCell ref="Y13:Y14"/>
    <mergeCell ref="Z13:Z14"/>
    <mergeCell ref="AA13:AA14"/>
    <mergeCell ref="AB13:AB14"/>
    <mergeCell ref="M13:M14"/>
    <mergeCell ref="N13:N14"/>
    <mergeCell ref="Q13:Q14"/>
    <mergeCell ref="R13:R14"/>
    <mergeCell ref="S13:S14"/>
    <mergeCell ref="A13:A14"/>
    <mergeCell ref="B13:B14"/>
    <mergeCell ref="D13:D14"/>
    <mergeCell ref="Z12:AD12"/>
    <mergeCell ref="N12:Q12"/>
    <mergeCell ref="R12:V12"/>
    <mergeCell ref="W12:Y12"/>
    <mergeCell ref="A12:D12"/>
    <mergeCell ref="E12:M12"/>
    <mergeCell ref="G13:G14"/>
    <mergeCell ref="H13:H14"/>
    <mergeCell ref="I13:I14"/>
    <mergeCell ref="J13:J14"/>
    <mergeCell ref="E13:F13"/>
    <mergeCell ref="K13:K14"/>
    <mergeCell ref="L13:L14"/>
  </mergeCells>
  <conditionalFormatting sqref="F15:F271">
    <cfRule type="expression" dxfId="0" priority="1">
      <formula>#REF!="La date de fin ne peut dépasser le 7 octobre"</formula>
    </cfRule>
  </conditionalFormatting>
  <dataValidations count="4">
    <dataValidation type="list" allowBlank="1" showInputMessage="1" showErrorMessage="1" sqref="Z15:AD271">
      <formula1>"X"</formula1>
    </dataValidation>
    <dataValidation type="custom" allowBlank="1" showInputMessage="1" showErrorMessage="1" error="indiquer par un X si le ppectacle a été présenté en webdiffusion" sqref="W15:W271">
      <formula1>"X"</formula1>
    </dataValidation>
    <dataValidation type="list" allowBlank="1" sqref="I15:I271">
      <formula1>"Couvre-feu,Fermeture des salles,Introduction passeport vaccinal,Maladie covid,Période de grâce,Autre (préciser)"</formula1>
    </dataValidation>
    <dataValidation type="date" allowBlank="1" showInputMessage="1" showErrorMessage="1" error="La date doit être comprise entre le 1er janvier 2022 et le 31 mars 2022." sqref="E15:F271">
      <formula1>44562</formula1>
      <formula2>44651</formula2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Identification de la salle</vt:lpstr>
      <vt:lpstr>Public scolaire-Bilan Diffusion</vt:lpstr>
      <vt:lpstr>Public Familial-Bilan Diffusion</vt:lpstr>
      <vt:lpstr>Public Adulte-Bilan Diffusion</vt:lpstr>
      <vt:lpstr>'Public Adulte-Bilan Diffusion'!Impression_des_titres</vt:lpstr>
      <vt:lpstr>'Public Familial-Bilan Diffusion'!Impression_des_titres</vt:lpstr>
      <vt:lpstr>'Public scolaire-Bilan Diffusion'!Impression_des_titres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Morin 2K16QCTS2</dc:creator>
  <cp:lastModifiedBy>Annie Bournival TQ74</cp:lastModifiedBy>
  <cp:lastPrinted>2021-04-16T14:09:28Z</cp:lastPrinted>
  <dcterms:created xsi:type="dcterms:W3CDTF">2020-08-04T15:03:29Z</dcterms:created>
  <dcterms:modified xsi:type="dcterms:W3CDTF">2022-01-11T19:24:35Z</dcterms:modified>
</cp:coreProperties>
</file>